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570" windowWidth="17400" windowHeight="11760"/>
  </bookViews>
  <sheets>
    <sheet name="Документ (13)" sheetId="14" r:id="rId1"/>
  </sheets>
  <definedNames>
    <definedName name="_xlnm.Print_Titles" localSheetId="0">'Документ (13)'!$7:$8</definedName>
  </definedNames>
  <calcPr calcId="145621"/>
</workbook>
</file>

<file path=xl/calcChain.xml><?xml version="1.0" encoding="utf-8"?>
<calcChain xmlns="http://schemas.openxmlformats.org/spreadsheetml/2006/main">
  <c r="X31" i="14" l="1"/>
</calcChain>
</file>

<file path=xl/sharedStrings.xml><?xml version="1.0" encoding="utf-8"?>
<sst xmlns="http://schemas.openxmlformats.org/spreadsheetml/2006/main" count="120" uniqueCount="58">
  <si>
    <t>Единица измерения: руб.</t>
  </si>
  <si>
    <t/>
  </si>
  <si>
    <t>Наименование показателя</t>
  </si>
  <si>
    <t>Код</t>
  </si>
  <si>
    <t>Документ</t>
  </si>
  <si>
    <t>Плательщик</t>
  </si>
  <si>
    <t>Исполнение с начала года</t>
  </si>
  <si>
    <t>Исполнение за отчетный период</t>
  </si>
  <si>
    <t>Расхождение с начала года</t>
  </si>
  <si>
    <t>Расхождение за отчетный период</t>
  </si>
  <si>
    <t>Расхождение кассового плана</t>
  </si>
  <si>
    <t>Итого</t>
  </si>
  <si>
    <t>00000000000000000000</t>
  </si>
  <si>
    <t>00010000000000000000</t>
  </si>
  <si>
    <t>18210102010011000110</t>
  </si>
  <si>
    <t xml:space="preserve">    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</si>
  <si>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18210501011011000110</t>
  </si>
  <si>
    <t xml:space="preserve">                  Налог, взимаемый с налогоплательщиков, выбравших в качестве объекта налогообложения  доходы</t>
  </si>
  <si>
    <t>18210503010011000110</t>
  </si>
  <si>
    <t xml:space="preserve">                  Единый сельскохозяйственный налог</t>
  </si>
  <si>
    <t>ИТОГО ДОХОДОВ</t>
  </si>
  <si>
    <t>18210601030101000110</t>
  </si>
  <si>
    <t xml:space="preserve">                  Налог на имущество физических лиц, взимаемый по ставкам, применяемым  к объектам налогооблажения, расположенным в границах поселений</t>
  </si>
  <si>
    <t>18210606033101000110</t>
  </si>
  <si>
    <t xml:space="preserve">                  Земельный налог с организаций, обладающих земельным участком, расположенным в границах сельских поселений</t>
  </si>
  <si>
    <t>18210606043101000110</t>
  </si>
  <si>
    <t xml:space="preserve">                  Земельный налог с физических, обладающих земельным участком, расположенным в границах сельских поселений</t>
  </si>
  <si>
    <t>80411105025100000120</t>
  </si>
  <si>
    <t xml:space="preserve">    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</t>
  </si>
  <si>
    <t>80420215001100315150</t>
  </si>
  <si>
    <t xml:space="preserve">                  Дотации бюджетам поселений на выравнивание бюджетной обеспеченности за счет средств областного бюджета</t>
  </si>
  <si>
    <t>80420235118100000150</t>
  </si>
  <si>
    <t xml:space="preserve">                  Субвенции бюджетам поселений на осуществление первичного воинского учета на территориях, где отсутствуют военные комиссариаты</t>
  </si>
  <si>
    <t>80420240014100000150</t>
  </si>
  <si>
    <t xml:space="preserve">                  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</si>
  <si>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80411714030100000150</t>
  </si>
  <si>
    <t xml:space="preserve">                  Средства самообложения граждан, зачисляемые в бюджеты сельских поселений</t>
  </si>
  <si>
    <t>Доходы всего:</t>
  </si>
  <si>
    <t>в том числе</t>
  </si>
  <si>
    <t>по кодам  классификации доходов бюджета</t>
  </si>
  <si>
    <t xml:space="preserve">                  Прочие субсидии бюджетам сельских поселений на реализацию проектов развития общественной инфраструктуры сельских поселений, основанных на местных инициативах</t>
  </si>
  <si>
    <t>80420229999100258150</t>
  </si>
  <si>
    <t>Инициативные платежи, зачисляемые в бюджеты сельских поселений</t>
  </si>
  <si>
    <t>Прочие дотации бюджетам сельских поселений на стимулирование руководителей исполнительно-распорядительных органов муниципальных образований области</t>
  </si>
  <si>
    <t xml:space="preserve">                  Межбюджетные трансферты, передаваемые бюджетам поселений из бюджетов  районов на реализацию мероприятий подрограммы "Совершенствование  развитие сети автомобильных дорог"Калужской области</t>
  </si>
  <si>
    <t>Субсидии бюджетам сельских поселений на обеспечение комплексного развития сельских территорий</t>
  </si>
  <si>
    <t>80411715030100000150</t>
  </si>
  <si>
    <t>80420219999100165150</t>
  </si>
  <si>
    <t>80420225576100000150</t>
  </si>
  <si>
    <t>80420240014100276150</t>
  </si>
  <si>
    <t xml:space="preserve">                  Налог, взимаемый с налогоплательщиков, выбравших в качестве объекта налогообложения доходы,уменьшенные на величину расходов</t>
  </si>
  <si>
    <t>Дотации бюджетам поселений на выравнивание бюджетной обеспеченности из районного фонда финансовой поддержки</t>
  </si>
  <si>
    <t>80420215001100105150</t>
  </si>
  <si>
    <t xml:space="preserve">                  Налог на доходы физических лиц с доходов, полученных физическими лицами в соответствии со статьей  228 Налогового кодекса Российской Федерации </t>
  </si>
  <si>
    <t>80420229999100211150</t>
  </si>
  <si>
    <t xml:space="preserve"> Прочие субсидии бюджетам сельских поселений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</si>
  <si>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Приложение №1 к Решению Сельской думы №    от   2025 г</t>
  </si>
  <si>
    <t>Исполнение доходов бюджета за  2024 год  сельского поселения "Село Подбужье"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</si>
</sst>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b/>
      <sz val="12"/>
      <color indexed="8"/>
      <name val="Arial Cyr"/>
      <charset val="204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3" borderId="0"/>
    <xf numFmtId="0" fontId="7" fillId="0" borderId="1">
      <alignment horizontal="center" vertical="center" wrapText="1"/>
    </xf>
    <xf numFmtId="1" fontId="7" fillId="0" borderId="1">
      <alignment horizontal="center" vertical="top" shrinkToFit="1"/>
    </xf>
    <xf numFmtId="0" fontId="7" fillId="0" borderId="0"/>
    <xf numFmtId="0" fontId="7" fillId="0" borderId="1">
      <alignment horizontal="center" vertical="center" wrapText="1"/>
    </xf>
    <xf numFmtId="0" fontId="7" fillId="0" borderId="1">
      <alignment horizontal="center" vertical="top" wrapText="1"/>
    </xf>
    <xf numFmtId="0" fontId="7" fillId="0" borderId="1">
      <alignment horizontal="center" vertical="center" wrapText="1"/>
    </xf>
    <xf numFmtId="0" fontId="7" fillId="0" borderId="1">
      <alignment horizontal="center" vertical="center" wrapText="1"/>
    </xf>
    <xf numFmtId="0" fontId="7" fillId="0" borderId="1">
      <alignment horizontal="center" vertical="center" wrapText="1"/>
    </xf>
    <xf numFmtId="0" fontId="7" fillId="0" borderId="1">
      <alignment horizontal="center" vertical="center" wrapText="1"/>
    </xf>
    <xf numFmtId="0" fontId="7" fillId="0" borderId="1">
      <alignment horizontal="center" vertical="center" wrapText="1"/>
    </xf>
    <xf numFmtId="1" fontId="8" fillId="0" borderId="1">
      <alignment horizontal="left" vertical="top" shrinkToFit="1"/>
    </xf>
    <xf numFmtId="1" fontId="8" fillId="0" borderId="2">
      <alignment horizontal="left" vertical="top" shrinkToFit="1"/>
    </xf>
    <xf numFmtId="4" fontId="7" fillId="0" borderId="1">
      <alignment horizontal="right" vertical="top" shrinkToFit="1"/>
    </xf>
    <xf numFmtId="4" fontId="8" fillId="4" borderId="1">
      <alignment horizontal="right" vertical="top" shrinkToFit="1"/>
    </xf>
    <xf numFmtId="0" fontId="7" fillId="0" borderId="0">
      <alignment horizontal="left" wrapText="1"/>
    </xf>
    <xf numFmtId="0" fontId="7" fillId="0" borderId="3">
      <alignment horizontal="center" vertical="center" wrapText="1"/>
    </xf>
    <xf numFmtId="10" fontId="7" fillId="0" borderId="1">
      <alignment horizontal="center" vertical="top" shrinkToFit="1"/>
    </xf>
    <xf numFmtId="10" fontId="8" fillId="4" borderId="1">
      <alignment horizontal="center" vertical="top" shrinkToFit="1"/>
    </xf>
    <xf numFmtId="0" fontId="9" fillId="0" borderId="0">
      <alignment horizontal="center" wrapText="1"/>
    </xf>
    <xf numFmtId="0" fontId="9" fillId="0" borderId="0">
      <alignment horizontal="center"/>
    </xf>
    <xf numFmtId="0" fontId="7" fillId="0" borderId="0">
      <alignment horizontal="right"/>
    </xf>
    <xf numFmtId="0" fontId="7" fillId="3" borderId="0">
      <alignment horizontal="left"/>
    </xf>
    <xf numFmtId="0" fontId="7" fillId="0" borderId="1">
      <alignment horizontal="left" vertical="top" wrapText="1"/>
    </xf>
    <xf numFmtId="4" fontId="8" fillId="5" borderId="1">
      <alignment horizontal="right" vertical="top" shrinkToFit="1"/>
    </xf>
    <xf numFmtId="10" fontId="8" fillId="5" borderId="1">
      <alignment horizontal="center" vertical="top" shrinkToFit="1"/>
    </xf>
  </cellStyleXfs>
  <cellXfs count="51">
    <xf numFmtId="0" fontId="0" fillId="0" borderId="0" xfId="0"/>
    <xf numFmtId="0" fontId="0" fillId="0" borderId="0" xfId="0" applyProtection="1">
      <protection locked="0"/>
    </xf>
    <xf numFmtId="0" fontId="7" fillId="0" borderId="0" xfId="21" applyNumberFormat="1" applyProtection="1">
      <alignment horizontal="left" wrapText="1"/>
    </xf>
    <xf numFmtId="0" fontId="7" fillId="0" borderId="0" xfId="9" applyNumberFormat="1" applyProtection="1"/>
    <xf numFmtId="0" fontId="9" fillId="0" borderId="0" xfId="25" applyNumberFormat="1" applyProtection="1">
      <alignment horizontal="center" wrapText="1"/>
    </xf>
    <xf numFmtId="0" fontId="9" fillId="0" borderId="0" xfId="26" applyNumberFormat="1" applyProtection="1">
      <alignment horizontal="center"/>
    </xf>
    <xf numFmtId="0" fontId="7" fillId="0" borderId="1" xfId="15" applyNumberFormat="1" applyProtection="1">
      <alignment horizontal="center" vertical="center" wrapText="1"/>
    </xf>
    <xf numFmtId="0" fontId="7" fillId="0" borderId="3" xfId="22" applyNumberFormat="1" applyProtection="1">
      <alignment horizontal="center" vertical="center" wrapText="1"/>
    </xf>
    <xf numFmtId="1" fontId="7" fillId="0" borderId="1" xfId="8" applyNumberFormat="1" applyProtection="1">
      <alignment horizontal="center" vertical="top" shrinkToFit="1"/>
    </xf>
    <xf numFmtId="0" fontId="7" fillId="0" borderId="1" xfId="29" applyNumberFormat="1" applyProtection="1">
      <alignment horizontal="left" vertical="top" wrapText="1"/>
    </xf>
    <xf numFmtId="0" fontId="7" fillId="0" borderId="1" xfId="11" applyNumberFormat="1" applyProtection="1">
      <alignment horizontal="center" vertical="top" wrapText="1"/>
    </xf>
    <xf numFmtId="4" fontId="8" fillId="5" borderId="1" xfId="30" applyNumberFormat="1" applyProtection="1">
      <alignment horizontal="right" vertical="top" shrinkToFit="1"/>
    </xf>
    <xf numFmtId="10" fontId="8" fillId="5" borderId="1" xfId="31" applyNumberFormat="1" applyProtection="1">
      <alignment horizontal="center" vertical="top" shrinkToFit="1"/>
    </xf>
    <xf numFmtId="1" fontId="8" fillId="0" borderId="2" xfId="18" applyNumberFormat="1" applyProtection="1">
      <alignment horizontal="left" vertical="top" shrinkToFit="1"/>
    </xf>
    <xf numFmtId="4" fontId="8" fillId="4" borderId="1" xfId="20" applyNumberFormat="1" applyProtection="1">
      <alignment horizontal="right" vertical="top" shrinkToFit="1"/>
    </xf>
    <xf numFmtId="10" fontId="8" fillId="4" borderId="1" xfId="24" applyNumberFormat="1" applyProtection="1">
      <alignment horizontal="center" vertical="top" shrinkToFit="1"/>
    </xf>
    <xf numFmtId="0" fontId="2" fillId="0" borderId="1" xfId="29" applyNumberFormat="1" applyFont="1" applyProtection="1">
      <alignment horizontal="left" vertical="top" wrapText="1"/>
    </xf>
    <xf numFmtId="4" fontId="8" fillId="0" borderId="1" xfId="20" applyNumberFormat="1" applyFill="1" applyProtection="1">
      <alignment horizontal="right" vertical="top" shrinkToFit="1"/>
    </xf>
    <xf numFmtId="0" fontId="4" fillId="0" borderId="1" xfId="29" applyNumberFormat="1" applyFont="1" applyProtection="1">
      <alignment horizontal="left" vertical="top" wrapText="1"/>
    </xf>
    <xf numFmtId="0" fontId="5" fillId="0" borderId="1" xfId="29" applyNumberFormat="1" applyFont="1" applyProtection="1">
      <alignment horizontal="left" vertical="top" wrapText="1"/>
    </xf>
    <xf numFmtId="49" fontId="7" fillId="0" borderId="1" xfId="8" applyNumberFormat="1" applyProtection="1">
      <alignment horizontal="center" vertical="top" shrinkToFit="1"/>
      <protection locked="0"/>
    </xf>
    <xf numFmtId="49" fontId="6" fillId="0" borderId="1" xfId="8" applyNumberFormat="1" applyFont="1" applyProtection="1">
      <alignment horizontal="center" vertical="top" shrinkToFit="1"/>
      <protection locked="0"/>
    </xf>
    <xf numFmtId="49" fontId="2" fillId="0" borderId="1" xfId="8" applyNumberFormat="1" applyFont="1" applyProtection="1">
      <alignment horizontal="center" vertical="top" shrinkToFit="1"/>
      <protection locked="0"/>
    </xf>
    <xf numFmtId="164" fontId="7" fillId="0" borderId="1" xfId="8" applyNumberFormat="1" applyProtection="1">
      <alignment horizontal="center" vertical="top" shrinkToFit="1"/>
    </xf>
    <xf numFmtId="0" fontId="7" fillId="0" borderId="0" xfId="21" applyNumberFormat="1" applyProtection="1">
      <alignment horizontal="left" wrapText="1"/>
    </xf>
    <xf numFmtId="0" fontId="7" fillId="0" borderId="0" xfId="21">
      <alignment horizontal="left" wrapText="1"/>
    </xf>
    <xf numFmtId="1" fontId="8" fillId="0" borderId="1" xfId="17" applyNumberFormat="1" applyProtection="1">
      <alignment horizontal="left" vertical="top" shrinkToFit="1"/>
    </xf>
    <xf numFmtId="1" fontId="8" fillId="0" borderId="1" xfId="17">
      <alignment horizontal="left" vertical="top" shrinkToFit="1"/>
    </xf>
    <xf numFmtId="0" fontId="7" fillId="0" borderId="1" xfId="16" applyNumberFormat="1" applyProtection="1">
      <alignment horizontal="center" vertical="center" wrapText="1"/>
    </xf>
    <xf numFmtId="0" fontId="7" fillId="0" borderId="1" xfId="16">
      <alignment horizontal="center" vertical="center" wrapText="1"/>
    </xf>
    <xf numFmtId="0" fontId="7" fillId="0" borderId="1" xfId="7" applyNumberFormat="1" applyProtection="1">
      <alignment horizontal="center" vertical="center" wrapText="1"/>
    </xf>
    <xf numFmtId="0" fontId="7" fillId="0" borderId="1" xfId="7">
      <alignment horizontal="center" vertical="center" wrapText="1"/>
    </xf>
    <xf numFmtId="0" fontId="7" fillId="0" borderId="1" xfId="10" applyNumberFormat="1" applyProtection="1">
      <alignment horizontal="center" vertical="center" wrapText="1"/>
    </xf>
    <xf numFmtId="0" fontId="7" fillId="0" borderId="1" xfId="10">
      <alignment horizontal="center" vertical="center" wrapText="1"/>
    </xf>
    <xf numFmtId="0" fontId="7" fillId="0" borderId="1" xfId="12" applyNumberFormat="1" applyProtection="1">
      <alignment horizontal="center" vertical="center" wrapText="1"/>
    </xf>
    <xf numFmtId="0" fontId="7" fillId="0" borderId="1" xfId="12">
      <alignment horizontal="center" vertical="center" wrapText="1"/>
    </xf>
    <xf numFmtId="0" fontId="7" fillId="0" borderId="1" xfId="13" applyNumberFormat="1" applyProtection="1">
      <alignment horizontal="center" vertical="center" wrapText="1"/>
    </xf>
    <xf numFmtId="0" fontId="7" fillId="0" borderId="1" xfId="13">
      <alignment horizontal="center" vertical="center" wrapText="1"/>
    </xf>
    <xf numFmtId="0" fontId="7" fillId="0" borderId="1" xfId="15" applyNumberFormat="1" applyProtection="1">
      <alignment horizontal="center" vertical="center" wrapText="1"/>
    </xf>
    <xf numFmtId="0" fontId="7" fillId="0" borderId="1" xfId="15">
      <alignment horizontal="center" vertical="center" wrapText="1"/>
    </xf>
    <xf numFmtId="0" fontId="7" fillId="0" borderId="1" xfId="14" applyNumberFormat="1" applyProtection="1">
      <alignment horizontal="center" vertical="center" wrapText="1"/>
    </xf>
    <xf numFmtId="0" fontId="7" fillId="0" borderId="1" xfId="14">
      <alignment horizontal="center" vertical="center" wrapText="1"/>
    </xf>
    <xf numFmtId="0" fontId="7" fillId="0" borderId="0" xfId="27" applyNumberFormat="1" applyProtection="1">
      <alignment horizontal="right"/>
    </xf>
    <xf numFmtId="0" fontId="7" fillId="0" borderId="0" xfId="27">
      <alignment horizontal="right"/>
    </xf>
    <xf numFmtId="0" fontId="9" fillId="0" borderId="0" xfId="26" applyNumberFormat="1" applyProtection="1">
      <alignment horizontal="center"/>
    </xf>
    <xf numFmtId="0" fontId="9" fillId="0" borderId="0" xfId="26">
      <alignment horizontal="center"/>
    </xf>
    <xf numFmtId="0" fontId="7" fillId="0" borderId="0" xfId="21" applyNumberFormat="1" applyAlignment="1" applyProtection="1">
      <alignment horizontal="left" wrapText="1"/>
    </xf>
    <xf numFmtId="0" fontId="7" fillId="0" borderId="0" xfId="21" applyAlignment="1">
      <alignment horizontal="left" wrapText="1"/>
    </xf>
    <xf numFmtId="0" fontId="3" fillId="0" borderId="0" xfId="21" applyNumberFormat="1" applyFont="1" applyAlignment="1" applyProtection="1">
      <alignment horizontal="center" wrapText="1"/>
    </xf>
    <xf numFmtId="0" fontId="3" fillId="0" borderId="0" xfId="21" applyFont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32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showGridLines="0" showZeros="0" tabSelected="1" topLeftCell="B1" zoomScaleSheetLayoutView="100" workbookViewId="0">
      <pane ySplit="8" topLeftCell="A28" activePane="bottomLeft" state="frozen"/>
      <selection pane="bottomLeft" activeCell="X31" sqref="X31"/>
    </sheetView>
  </sheetViews>
  <sheetFormatPr defaultRowHeight="15" outlineLevelRow="6" x14ac:dyDescent="0.25"/>
  <cols>
    <col min="1" max="1" width="9.140625" style="1" hidden="1" customWidth="1"/>
    <col min="2" max="2" width="47.7109375" style="1" customWidth="1"/>
    <col min="3" max="3" width="21.7109375" style="1" customWidth="1"/>
    <col min="4" max="23" width="9.140625" style="1" hidden="1" customWidth="1"/>
    <col min="24" max="24" width="15.7109375" style="1" customWidth="1"/>
    <col min="25" max="34" width="9.140625" style="1" hidden="1" customWidth="1"/>
    <col min="35" max="16384" width="9.140625" style="1"/>
  </cols>
  <sheetData>
    <row r="1" spans="1:35" ht="15.2" customHeight="1" x14ac:dyDescent="0.25">
      <c r="A1" s="46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3"/>
    </row>
    <row r="2" spans="1:3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3"/>
    </row>
    <row r="3" spans="1:35" ht="32.25" customHeight="1" x14ac:dyDescent="0.25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3"/>
    </row>
    <row r="4" spans="1:35" ht="15.2" customHeight="1" x14ac:dyDescent="0.25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4"/>
      <c r="AH4" s="4"/>
      <c r="AI4" s="3"/>
    </row>
    <row r="5" spans="1:35" ht="15.75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5"/>
      <c r="AH5" s="5"/>
      <c r="AI5" s="3"/>
    </row>
    <row r="6" spans="1:35" ht="12.75" customHeight="1" x14ac:dyDescent="0.25">
      <c r="A6" s="42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3"/>
    </row>
    <row r="7" spans="1:35" ht="30" customHeight="1" x14ac:dyDescent="0.25">
      <c r="A7" s="30" t="s">
        <v>1</v>
      </c>
      <c r="B7" s="32" t="s">
        <v>2</v>
      </c>
      <c r="C7" s="34" t="s">
        <v>3</v>
      </c>
      <c r="D7" s="36" t="s">
        <v>1</v>
      </c>
      <c r="E7" s="40" t="s">
        <v>1</v>
      </c>
      <c r="F7" s="28" t="s">
        <v>4</v>
      </c>
      <c r="G7" s="29"/>
      <c r="H7" s="29"/>
      <c r="I7" s="28" t="s">
        <v>5</v>
      </c>
      <c r="J7" s="29"/>
      <c r="K7" s="29"/>
      <c r="L7" s="38" t="s">
        <v>1</v>
      </c>
      <c r="M7" s="38" t="s">
        <v>1</v>
      </c>
      <c r="N7" s="38" t="s">
        <v>1</v>
      </c>
      <c r="O7" s="38" t="s">
        <v>1</v>
      </c>
      <c r="P7" s="38" t="s">
        <v>1</v>
      </c>
      <c r="Q7" s="38" t="s">
        <v>1</v>
      </c>
      <c r="R7" s="38" t="s">
        <v>1</v>
      </c>
      <c r="S7" s="38" t="s">
        <v>1</v>
      </c>
      <c r="T7" s="38" t="s">
        <v>1</v>
      </c>
      <c r="U7" s="38" t="s">
        <v>1</v>
      </c>
      <c r="V7" s="28" t="s">
        <v>6</v>
      </c>
      <c r="W7" s="29"/>
      <c r="X7" s="29"/>
      <c r="Y7" s="28" t="s">
        <v>7</v>
      </c>
      <c r="Z7" s="29"/>
      <c r="AA7" s="29"/>
      <c r="AB7" s="7" t="s">
        <v>1</v>
      </c>
      <c r="AC7" s="28" t="s">
        <v>8</v>
      </c>
      <c r="AD7" s="29"/>
      <c r="AE7" s="28" t="s">
        <v>9</v>
      </c>
      <c r="AF7" s="29"/>
      <c r="AG7" s="28" t="s">
        <v>10</v>
      </c>
      <c r="AH7" s="29"/>
      <c r="AI7" s="3"/>
    </row>
    <row r="8" spans="1:35" x14ac:dyDescent="0.25">
      <c r="A8" s="31"/>
      <c r="B8" s="33"/>
      <c r="C8" s="35"/>
      <c r="D8" s="37"/>
      <c r="E8" s="41"/>
      <c r="F8" s="6" t="s">
        <v>1</v>
      </c>
      <c r="G8" s="6" t="s">
        <v>1</v>
      </c>
      <c r="H8" s="6" t="s">
        <v>1</v>
      </c>
      <c r="I8" s="6" t="s">
        <v>1</v>
      </c>
      <c r="J8" s="6" t="s">
        <v>1</v>
      </c>
      <c r="K8" s="6" t="s">
        <v>1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6" t="s">
        <v>1</v>
      </c>
      <c r="W8" s="6" t="s">
        <v>1</v>
      </c>
      <c r="X8" s="6" t="s">
        <v>11</v>
      </c>
      <c r="Y8" s="6" t="s">
        <v>1</v>
      </c>
      <c r="Z8" s="6" t="s">
        <v>1</v>
      </c>
      <c r="AA8" s="6" t="s">
        <v>1</v>
      </c>
      <c r="AB8" s="6"/>
      <c r="AC8" s="6" t="s">
        <v>1</v>
      </c>
      <c r="AD8" s="6" t="s">
        <v>1</v>
      </c>
      <c r="AE8" s="6" t="s">
        <v>1</v>
      </c>
      <c r="AF8" s="6" t="s">
        <v>1</v>
      </c>
      <c r="AG8" s="6" t="s">
        <v>1</v>
      </c>
      <c r="AH8" s="6" t="s">
        <v>1</v>
      </c>
      <c r="AI8" s="3"/>
    </row>
    <row r="9" spans="1:35" x14ac:dyDescent="0.25">
      <c r="A9" s="8" t="s">
        <v>12</v>
      </c>
      <c r="B9" s="16" t="s">
        <v>37</v>
      </c>
      <c r="C9" s="8"/>
      <c r="D9" s="8"/>
      <c r="E9" s="8"/>
      <c r="F9" s="10"/>
      <c r="G9" s="8"/>
      <c r="H9" s="8"/>
      <c r="I9" s="8"/>
      <c r="J9" s="8"/>
      <c r="K9" s="8"/>
      <c r="L9" s="8"/>
      <c r="M9" s="8"/>
      <c r="N9" s="8"/>
      <c r="O9" s="11"/>
      <c r="P9" s="11"/>
      <c r="Q9" s="11"/>
      <c r="R9" s="11"/>
      <c r="S9" s="11"/>
      <c r="T9" s="11"/>
      <c r="U9" s="11"/>
      <c r="V9" s="11"/>
      <c r="W9" s="11"/>
      <c r="X9" s="17">
        <v>8374492.3899999997</v>
      </c>
      <c r="Y9" s="11">
        <v>22167.77</v>
      </c>
      <c r="Z9" s="11">
        <v>2495273.7799999998</v>
      </c>
      <c r="AA9" s="11">
        <v>2473106.0099999998</v>
      </c>
      <c r="AB9" s="11">
        <v>2473106.0099999998</v>
      </c>
      <c r="AC9" s="11">
        <v>-3300.69</v>
      </c>
      <c r="AD9" s="12">
        <v>1.0013364170743628</v>
      </c>
      <c r="AE9" s="11">
        <v>-3300.69</v>
      </c>
      <c r="AF9" s="12">
        <v>1.0013364170743628</v>
      </c>
      <c r="AG9" s="11">
        <v>0</v>
      </c>
      <c r="AH9" s="12"/>
      <c r="AI9" s="3"/>
    </row>
    <row r="10" spans="1:35" outlineLevel="1" x14ac:dyDescent="0.25">
      <c r="A10" s="8" t="s">
        <v>13</v>
      </c>
      <c r="B10" s="16" t="s">
        <v>38</v>
      </c>
      <c r="C10" s="8"/>
      <c r="D10" s="8"/>
      <c r="E10" s="8"/>
      <c r="F10" s="10"/>
      <c r="G10" s="8"/>
      <c r="H10" s="8"/>
      <c r="I10" s="8"/>
      <c r="J10" s="8"/>
      <c r="K10" s="8"/>
      <c r="L10" s="8"/>
      <c r="M10" s="8"/>
      <c r="N10" s="8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>
        <v>0</v>
      </c>
      <c r="Z10" s="11">
        <v>406502.62</v>
      </c>
      <c r="AA10" s="11">
        <v>406502.62</v>
      </c>
      <c r="AB10" s="11">
        <v>406502.62</v>
      </c>
      <c r="AC10" s="11">
        <v>-27502.62</v>
      </c>
      <c r="AD10" s="12">
        <v>1.0725662796833773</v>
      </c>
      <c r="AE10" s="11">
        <v>-27502.62</v>
      </c>
      <c r="AF10" s="12">
        <v>1.0725662796833773</v>
      </c>
      <c r="AG10" s="11">
        <v>0</v>
      </c>
      <c r="AH10" s="12"/>
      <c r="AI10" s="3"/>
    </row>
    <row r="11" spans="1:35" ht="89.25" outlineLevel="6" x14ac:dyDescent="0.25">
      <c r="A11" s="8" t="s">
        <v>14</v>
      </c>
      <c r="B11" s="9" t="s">
        <v>15</v>
      </c>
      <c r="C11" s="8" t="s">
        <v>14</v>
      </c>
      <c r="D11" s="8" t="s">
        <v>14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  <c r="K11" s="8" t="s">
        <v>14</v>
      </c>
      <c r="L11" s="8" t="s">
        <v>14</v>
      </c>
      <c r="M11" s="8" t="s">
        <v>14</v>
      </c>
      <c r="N11" s="8" t="s">
        <v>14</v>
      </c>
      <c r="O11" s="8" t="s">
        <v>14</v>
      </c>
      <c r="P11" s="8" t="s">
        <v>14</v>
      </c>
      <c r="Q11" s="8" t="s">
        <v>14</v>
      </c>
      <c r="R11" s="8" t="s">
        <v>14</v>
      </c>
      <c r="S11" s="8" t="s">
        <v>14</v>
      </c>
      <c r="T11" s="8" t="s">
        <v>14</v>
      </c>
      <c r="U11" s="8" t="s">
        <v>14</v>
      </c>
      <c r="V11" s="8" t="s">
        <v>14</v>
      </c>
      <c r="W11" s="8" t="s">
        <v>14</v>
      </c>
      <c r="X11" s="11">
        <v>26085.52</v>
      </c>
      <c r="Y11" s="11">
        <v>0</v>
      </c>
      <c r="Z11" s="11">
        <v>19146.38</v>
      </c>
      <c r="AA11" s="11">
        <v>19146.38</v>
      </c>
      <c r="AB11" s="11">
        <v>19146.38</v>
      </c>
      <c r="AC11" s="11">
        <v>-5546.38</v>
      </c>
      <c r="AD11" s="12">
        <v>1.4078220588235295</v>
      </c>
      <c r="AE11" s="11">
        <v>-5546.38</v>
      </c>
      <c r="AF11" s="12">
        <v>1.4078220588235295</v>
      </c>
      <c r="AG11" s="11">
        <v>0</v>
      </c>
      <c r="AH11" s="12"/>
      <c r="AI11" s="3"/>
    </row>
    <row r="12" spans="1:35" ht="51" outlineLevel="6" x14ac:dyDescent="0.25">
      <c r="A12" s="8"/>
      <c r="B12" s="9" t="s">
        <v>53</v>
      </c>
      <c r="C12" s="23">
        <v>1.8210102030011001E+19</v>
      </c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0.08</v>
      </c>
      <c r="X12" s="11">
        <v>1.1000000000000001</v>
      </c>
      <c r="Y12" s="11"/>
      <c r="Z12" s="11"/>
      <c r="AA12" s="11"/>
      <c r="AB12" s="11"/>
      <c r="AC12" s="11"/>
      <c r="AD12" s="12"/>
      <c r="AE12" s="11"/>
      <c r="AF12" s="12"/>
      <c r="AG12" s="11"/>
      <c r="AH12" s="12"/>
      <c r="AI12" s="3"/>
    </row>
    <row r="13" spans="1:35" ht="38.25" outlineLevel="6" x14ac:dyDescent="0.25">
      <c r="A13" s="8" t="s">
        <v>16</v>
      </c>
      <c r="B13" s="9" t="s">
        <v>17</v>
      </c>
      <c r="C13" s="8" t="s">
        <v>16</v>
      </c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330</v>
      </c>
      <c r="X13" s="11">
        <v>714602.9</v>
      </c>
      <c r="Y13" s="11">
        <v>0</v>
      </c>
      <c r="Z13" s="11">
        <v>330</v>
      </c>
      <c r="AA13" s="11">
        <v>330</v>
      </c>
      <c r="AB13" s="11">
        <v>330</v>
      </c>
      <c r="AC13" s="11">
        <v>-330</v>
      </c>
      <c r="AD13" s="12"/>
      <c r="AE13" s="11">
        <v>-330</v>
      </c>
      <c r="AF13" s="12"/>
      <c r="AG13" s="11">
        <v>0</v>
      </c>
      <c r="AH13" s="12"/>
      <c r="AI13" s="3"/>
    </row>
    <row r="14" spans="1:35" ht="51" outlineLevel="6" x14ac:dyDescent="0.25">
      <c r="A14" s="8"/>
      <c r="B14" s="9" t="s">
        <v>50</v>
      </c>
      <c r="C14" s="8">
        <v>1.8210501021010999E+19</v>
      </c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25.83</v>
      </c>
      <c r="X14" s="11">
        <v>1424.5</v>
      </c>
      <c r="Y14" s="11"/>
      <c r="Z14" s="11"/>
      <c r="AA14" s="11"/>
      <c r="AB14" s="11"/>
      <c r="AC14" s="11"/>
      <c r="AD14" s="12"/>
      <c r="AE14" s="11"/>
      <c r="AF14" s="12"/>
      <c r="AG14" s="11"/>
      <c r="AH14" s="12"/>
      <c r="AI14" s="3"/>
    </row>
    <row r="15" spans="1:35" outlineLevel="6" x14ac:dyDescent="0.25">
      <c r="A15" s="8" t="s">
        <v>18</v>
      </c>
      <c r="B15" s="9" t="s">
        <v>19</v>
      </c>
      <c r="C15" s="8" t="s">
        <v>18</v>
      </c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11">
        <v>0</v>
      </c>
      <c r="P15" s="11">
        <v>4400</v>
      </c>
      <c r="Q15" s="11">
        <v>4400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900</v>
      </c>
      <c r="X15" s="11">
        <v>1231.6500000000001</v>
      </c>
      <c r="Y15" s="11">
        <v>0</v>
      </c>
      <c r="Z15" s="11">
        <v>900</v>
      </c>
      <c r="AA15" s="11">
        <v>900</v>
      </c>
      <c r="AB15" s="11">
        <v>900</v>
      </c>
      <c r="AC15" s="11">
        <v>3500</v>
      </c>
      <c r="AD15" s="12">
        <v>0.20454545454545456</v>
      </c>
      <c r="AE15" s="11">
        <v>3500</v>
      </c>
      <c r="AF15" s="12">
        <v>0.20454545454545456</v>
      </c>
      <c r="AG15" s="11">
        <v>0</v>
      </c>
      <c r="AH15" s="12"/>
      <c r="AI15" s="3"/>
    </row>
    <row r="16" spans="1:35" ht="51" outlineLevel="6" x14ac:dyDescent="0.25">
      <c r="A16" s="8" t="s">
        <v>21</v>
      </c>
      <c r="B16" s="9" t="s">
        <v>22</v>
      </c>
      <c r="C16" s="21" t="s">
        <v>21</v>
      </c>
      <c r="D16" s="8"/>
      <c r="E16" s="8"/>
      <c r="F16" s="10"/>
      <c r="G16" s="8"/>
      <c r="H16" s="8"/>
      <c r="I16" s="8"/>
      <c r="J16" s="8"/>
      <c r="K16" s="8"/>
      <c r="L16" s="8"/>
      <c r="M16" s="8"/>
      <c r="N16" s="8"/>
      <c r="O16" s="11">
        <v>0</v>
      </c>
      <c r="P16" s="11">
        <v>4000</v>
      </c>
      <c r="Q16" s="11">
        <v>4000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-74.38</v>
      </c>
      <c r="X16" s="11">
        <v>16697.740000000002</v>
      </c>
      <c r="Y16" s="11">
        <v>0</v>
      </c>
      <c r="Z16" s="11">
        <v>-74.38</v>
      </c>
      <c r="AA16" s="11">
        <v>-74.38</v>
      </c>
      <c r="AB16" s="11">
        <v>-74.38</v>
      </c>
      <c r="AC16" s="11">
        <v>4074.38</v>
      </c>
      <c r="AD16" s="12">
        <v>-1.8595E-2</v>
      </c>
      <c r="AE16" s="11">
        <v>4074.38</v>
      </c>
      <c r="AF16" s="12">
        <v>-1.8595E-2</v>
      </c>
      <c r="AG16" s="11">
        <v>0</v>
      </c>
      <c r="AH16" s="12"/>
      <c r="AI16" s="3"/>
    </row>
    <row r="17" spans="1:35" ht="38.25" outlineLevel="6" x14ac:dyDescent="0.25">
      <c r="A17" s="8" t="s">
        <v>23</v>
      </c>
      <c r="B17" s="9" t="s">
        <v>24</v>
      </c>
      <c r="C17" s="21" t="s">
        <v>23</v>
      </c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11">
        <v>0</v>
      </c>
      <c r="P17" s="11">
        <v>16000</v>
      </c>
      <c r="Q17" s="11">
        <v>16000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80653.929999999993</v>
      </c>
      <c r="X17" s="11">
        <v>121033</v>
      </c>
      <c r="Y17" s="11">
        <v>0</v>
      </c>
      <c r="Z17" s="11">
        <v>80653.929999999993</v>
      </c>
      <c r="AA17" s="11">
        <v>80653.929999999993</v>
      </c>
      <c r="AB17" s="11">
        <v>80653.929999999993</v>
      </c>
      <c r="AC17" s="11">
        <v>-64653.93</v>
      </c>
      <c r="AD17" s="12">
        <v>5.0408706250000002</v>
      </c>
      <c r="AE17" s="11">
        <v>-64653.93</v>
      </c>
      <c r="AF17" s="12">
        <v>5.0408706250000002</v>
      </c>
      <c r="AG17" s="11">
        <v>0</v>
      </c>
      <c r="AH17" s="12"/>
      <c r="AI17" s="3"/>
    </row>
    <row r="18" spans="1:35" ht="38.25" outlineLevel="6" x14ac:dyDescent="0.25">
      <c r="A18" s="8" t="s">
        <v>25</v>
      </c>
      <c r="B18" s="9" t="s">
        <v>26</v>
      </c>
      <c r="C18" s="8" t="s">
        <v>25</v>
      </c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11">
        <v>0</v>
      </c>
      <c r="P18" s="11">
        <v>268000</v>
      </c>
      <c r="Q18" s="11">
        <v>268000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219409.4</v>
      </c>
      <c r="X18" s="11">
        <v>265779.13</v>
      </c>
      <c r="Y18" s="11">
        <v>0</v>
      </c>
      <c r="Z18" s="11">
        <v>219409.4</v>
      </c>
      <c r="AA18" s="11">
        <v>219409.4</v>
      </c>
      <c r="AB18" s="11">
        <v>219409.4</v>
      </c>
      <c r="AC18" s="11">
        <v>48590.6</v>
      </c>
      <c r="AD18" s="12">
        <v>0.81869179104477607</v>
      </c>
      <c r="AE18" s="11">
        <v>48590.6</v>
      </c>
      <c r="AF18" s="12">
        <v>0.81869179104477607</v>
      </c>
      <c r="AG18" s="11">
        <v>0</v>
      </c>
      <c r="AH18" s="12"/>
      <c r="AI18" s="3"/>
    </row>
    <row r="19" spans="1:35" ht="76.5" outlineLevel="6" x14ac:dyDescent="0.25">
      <c r="A19" s="8" t="s">
        <v>27</v>
      </c>
      <c r="B19" s="9" t="s">
        <v>28</v>
      </c>
      <c r="C19" s="8" t="s">
        <v>27</v>
      </c>
      <c r="D19" s="8"/>
      <c r="E19" s="8"/>
      <c r="F19" s="10"/>
      <c r="G19" s="8"/>
      <c r="H19" s="8"/>
      <c r="I19" s="8"/>
      <c r="J19" s="8"/>
      <c r="K19" s="8"/>
      <c r="L19" s="8"/>
      <c r="M19" s="8"/>
      <c r="N19" s="8"/>
      <c r="O19" s="11">
        <v>0</v>
      </c>
      <c r="P19" s="11">
        <v>43000</v>
      </c>
      <c r="Q19" s="11">
        <v>43000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49706.879999999997</v>
      </c>
      <c r="X19" s="11">
        <v>56079.06</v>
      </c>
      <c r="Y19" s="11">
        <v>0</v>
      </c>
      <c r="Z19" s="11">
        <v>49706.879999999997</v>
      </c>
      <c r="AA19" s="11">
        <v>49706.879999999997</v>
      </c>
      <c r="AB19" s="11">
        <v>49706.879999999997</v>
      </c>
      <c r="AC19" s="11">
        <v>-6706.88</v>
      </c>
      <c r="AD19" s="12">
        <v>1.1559739534883722</v>
      </c>
      <c r="AE19" s="11">
        <v>-6706.88</v>
      </c>
      <c r="AF19" s="12">
        <v>1.1559739534883722</v>
      </c>
      <c r="AG19" s="11">
        <v>0</v>
      </c>
      <c r="AH19" s="12"/>
      <c r="AI19" s="3"/>
    </row>
    <row r="20" spans="1:35" ht="25.5" outlineLevel="6" x14ac:dyDescent="0.25">
      <c r="A20" s="8" t="s">
        <v>35</v>
      </c>
      <c r="B20" s="9" t="s">
        <v>36</v>
      </c>
      <c r="C20" s="8" t="s">
        <v>35</v>
      </c>
      <c r="D20" s="8"/>
      <c r="E20" s="8"/>
      <c r="F20" s="10"/>
      <c r="G20" s="8"/>
      <c r="H20" s="8"/>
      <c r="I20" s="8"/>
      <c r="J20" s="8"/>
      <c r="K20" s="8"/>
      <c r="L20" s="8"/>
      <c r="M20" s="8"/>
      <c r="N20" s="8"/>
      <c r="O20" s="11">
        <v>0</v>
      </c>
      <c r="P20" s="11">
        <v>30000</v>
      </c>
      <c r="Q20" s="11">
        <v>30000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30000</v>
      </c>
      <c r="X20" s="11">
        <v>24000</v>
      </c>
      <c r="Y20" s="11">
        <v>0</v>
      </c>
      <c r="Z20" s="11">
        <v>30000</v>
      </c>
      <c r="AA20" s="11">
        <v>30000</v>
      </c>
      <c r="AB20" s="11">
        <v>30000</v>
      </c>
      <c r="AC20" s="11">
        <v>0</v>
      </c>
      <c r="AD20" s="12">
        <v>1</v>
      </c>
      <c r="AE20" s="11">
        <v>0</v>
      </c>
      <c r="AF20" s="12">
        <v>1</v>
      </c>
      <c r="AG20" s="11">
        <v>0</v>
      </c>
      <c r="AH20" s="12"/>
      <c r="AI20" s="3"/>
    </row>
    <row r="21" spans="1:35" ht="25.5" outlineLevel="6" x14ac:dyDescent="0.25">
      <c r="A21" s="8"/>
      <c r="B21" s="19" t="s">
        <v>42</v>
      </c>
      <c r="C21" s="21" t="s">
        <v>46</v>
      </c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11"/>
      <c r="P21" s="11"/>
      <c r="Q21" s="11"/>
      <c r="R21" s="11"/>
      <c r="S21" s="11"/>
      <c r="T21" s="11"/>
      <c r="U21" s="11"/>
      <c r="V21" s="11"/>
      <c r="W21" s="11"/>
      <c r="X21" s="11">
        <v>44614.61</v>
      </c>
      <c r="Y21" s="11"/>
      <c r="Z21" s="11"/>
      <c r="AA21" s="11"/>
      <c r="AB21" s="11"/>
      <c r="AC21" s="11"/>
      <c r="AD21" s="12"/>
      <c r="AE21" s="11"/>
      <c r="AF21" s="12"/>
      <c r="AG21" s="11"/>
      <c r="AH21" s="12"/>
      <c r="AI21" s="3"/>
    </row>
    <row r="22" spans="1:35" ht="36.75" customHeight="1" outlineLevel="6" x14ac:dyDescent="0.25">
      <c r="A22" s="8"/>
      <c r="B22" s="16" t="s">
        <v>51</v>
      </c>
      <c r="C22" s="22" t="s">
        <v>52</v>
      </c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11"/>
      <c r="P22" s="11"/>
      <c r="Q22" s="11"/>
      <c r="R22" s="11"/>
      <c r="S22" s="11"/>
      <c r="T22" s="11"/>
      <c r="U22" s="11"/>
      <c r="V22" s="11"/>
      <c r="W22" s="11"/>
      <c r="X22" s="11">
        <v>0</v>
      </c>
      <c r="Y22" s="11"/>
      <c r="Z22" s="11"/>
      <c r="AA22" s="11"/>
      <c r="AB22" s="11"/>
      <c r="AC22" s="11"/>
      <c r="AD22" s="12"/>
      <c r="AE22" s="11"/>
      <c r="AF22" s="12"/>
      <c r="AG22" s="11"/>
      <c r="AH22" s="12"/>
      <c r="AI22" s="3"/>
    </row>
    <row r="23" spans="1:35" ht="38.25" outlineLevel="6" x14ac:dyDescent="0.25">
      <c r="A23" s="8" t="s">
        <v>29</v>
      </c>
      <c r="B23" s="9" t="s">
        <v>30</v>
      </c>
      <c r="C23" s="8" t="s">
        <v>29</v>
      </c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11">
        <v>0</v>
      </c>
      <c r="P23" s="11">
        <v>1220822</v>
      </c>
      <c r="Q23" s="11">
        <v>1220822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1220822</v>
      </c>
      <c r="X23" s="11">
        <v>1546386</v>
      </c>
      <c r="Y23" s="11">
        <v>0</v>
      </c>
      <c r="Z23" s="11">
        <v>1220822</v>
      </c>
      <c r="AA23" s="11">
        <v>1220822</v>
      </c>
      <c r="AB23" s="11">
        <v>1220822</v>
      </c>
      <c r="AC23" s="11">
        <v>0</v>
      </c>
      <c r="AD23" s="12">
        <v>1</v>
      </c>
      <c r="AE23" s="11">
        <v>0</v>
      </c>
      <c r="AF23" s="12">
        <v>1</v>
      </c>
      <c r="AG23" s="11">
        <v>0</v>
      </c>
      <c r="AH23" s="12"/>
      <c r="AI23" s="3"/>
    </row>
    <row r="24" spans="1:35" ht="51" outlineLevel="6" x14ac:dyDescent="0.25">
      <c r="A24" s="8"/>
      <c r="B24" s="19" t="s">
        <v>43</v>
      </c>
      <c r="C24" s="21" t="s">
        <v>47</v>
      </c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11"/>
      <c r="P24" s="11"/>
      <c r="Q24" s="11"/>
      <c r="R24" s="11"/>
      <c r="S24" s="11"/>
      <c r="T24" s="11"/>
      <c r="U24" s="11"/>
      <c r="V24" s="11"/>
      <c r="W24" s="11"/>
      <c r="X24" s="11">
        <v>117180</v>
      </c>
      <c r="Y24" s="11"/>
      <c r="Z24" s="11"/>
      <c r="AA24" s="11"/>
      <c r="AB24" s="11"/>
      <c r="AC24" s="11"/>
      <c r="AD24" s="12"/>
      <c r="AE24" s="11"/>
      <c r="AF24" s="12"/>
      <c r="AG24" s="11"/>
      <c r="AH24" s="12"/>
      <c r="AI24" s="3"/>
    </row>
    <row r="25" spans="1:35" ht="127.5" outlineLevel="6" x14ac:dyDescent="0.25">
      <c r="A25" s="8"/>
      <c r="B25" s="16" t="s">
        <v>55</v>
      </c>
      <c r="C25" s="22" t="s">
        <v>54</v>
      </c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11"/>
      <c r="P25" s="11"/>
      <c r="Q25" s="11"/>
      <c r="R25" s="11"/>
      <c r="S25" s="11"/>
      <c r="T25" s="11"/>
      <c r="U25" s="11"/>
      <c r="V25" s="11"/>
      <c r="W25" s="11"/>
      <c r="X25" s="11">
        <v>0</v>
      </c>
      <c r="Y25" s="11"/>
      <c r="Z25" s="11"/>
      <c r="AA25" s="11"/>
      <c r="AB25" s="11"/>
      <c r="AC25" s="11"/>
      <c r="AD25" s="12"/>
      <c r="AE25" s="11"/>
      <c r="AF25" s="12"/>
      <c r="AG25" s="11"/>
      <c r="AH25" s="12"/>
      <c r="AI25" s="3"/>
    </row>
    <row r="26" spans="1:35" ht="38.25" outlineLevel="6" x14ac:dyDescent="0.25">
      <c r="A26" s="8"/>
      <c r="B26" s="19" t="s">
        <v>45</v>
      </c>
      <c r="C26" s="21" t="s">
        <v>48</v>
      </c>
      <c r="D26" s="8"/>
      <c r="E26" s="8"/>
      <c r="F26" s="10"/>
      <c r="G26" s="8"/>
      <c r="H26" s="8"/>
      <c r="I26" s="8"/>
      <c r="J26" s="8"/>
      <c r="K26" s="8"/>
      <c r="L26" s="8"/>
      <c r="M26" s="8"/>
      <c r="N26" s="8"/>
      <c r="O26" s="11"/>
      <c r="P26" s="11"/>
      <c r="Q26" s="11"/>
      <c r="R26" s="11"/>
      <c r="S26" s="11"/>
      <c r="T26" s="11"/>
      <c r="U26" s="11"/>
      <c r="V26" s="11"/>
      <c r="W26" s="11"/>
      <c r="X26" s="11">
        <v>0</v>
      </c>
      <c r="Y26" s="11"/>
      <c r="Z26" s="11"/>
      <c r="AA26" s="11"/>
      <c r="AB26" s="11"/>
      <c r="AC26" s="11"/>
      <c r="AD26" s="12"/>
      <c r="AE26" s="11"/>
      <c r="AF26" s="12"/>
      <c r="AG26" s="11"/>
      <c r="AH26" s="12"/>
      <c r="AI26" s="3"/>
    </row>
    <row r="27" spans="1:35" ht="51" outlineLevel="6" x14ac:dyDescent="0.25">
      <c r="A27" s="8"/>
      <c r="B27" s="16" t="s">
        <v>40</v>
      </c>
      <c r="C27" s="20" t="s">
        <v>41</v>
      </c>
      <c r="D27" s="8"/>
      <c r="E27" s="8"/>
      <c r="F27" s="10"/>
      <c r="G27" s="8"/>
      <c r="H27" s="8"/>
      <c r="I27" s="8"/>
      <c r="J27" s="8"/>
      <c r="K27" s="8"/>
      <c r="L27" s="8"/>
      <c r="M27" s="8"/>
      <c r="N27" s="8"/>
      <c r="O27" s="11">
        <v>0</v>
      </c>
      <c r="P27" s="11">
        <v>659170.43999999994</v>
      </c>
      <c r="Q27" s="11">
        <v>659170.43999999994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659170.43999999994</v>
      </c>
      <c r="X27" s="11">
        <v>994997.58</v>
      </c>
      <c r="Y27" s="11"/>
      <c r="Z27" s="11"/>
      <c r="AA27" s="11"/>
      <c r="AB27" s="11"/>
      <c r="AC27" s="11"/>
      <c r="AD27" s="12"/>
      <c r="AE27" s="11"/>
      <c r="AF27" s="12"/>
      <c r="AG27" s="11"/>
      <c r="AH27" s="12"/>
      <c r="AI27" s="3"/>
    </row>
    <row r="28" spans="1:35" ht="51" outlineLevel="6" x14ac:dyDescent="0.25">
      <c r="A28" s="8" t="s">
        <v>31</v>
      </c>
      <c r="B28" s="9" t="s">
        <v>32</v>
      </c>
      <c r="C28" s="20" t="s">
        <v>31</v>
      </c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11">
        <v>0</v>
      </c>
      <c r="P28" s="11">
        <v>43928</v>
      </c>
      <c r="Q28" s="11">
        <v>43928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33050</v>
      </c>
      <c r="X28" s="11">
        <v>89819</v>
      </c>
      <c r="Y28" s="11">
        <v>0</v>
      </c>
      <c r="Z28" s="11">
        <v>33050</v>
      </c>
      <c r="AA28" s="11">
        <v>33050</v>
      </c>
      <c r="AB28" s="11">
        <v>33050</v>
      </c>
      <c r="AC28" s="11">
        <v>10878</v>
      </c>
      <c r="AD28" s="12">
        <v>0.75236751047168093</v>
      </c>
      <c r="AE28" s="11">
        <v>10878</v>
      </c>
      <c r="AF28" s="12">
        <v>0.75236751047168093</v>
      </c>
      <c r="AG28" s="11">
        <v>0</v>
      </c>
      <c r="AH28" s="12"/>
      <c r="AI28" s="3"/>
    </row>
    <row r="29" spans="1:35" ht="76.5" outlineLevel="6" x14ac:dyDescent="0.25">
      <c r="A29" s="8" t="s">
        <v>33</v>
      </c>
      <c r="B29" s="9" t="s">
        <v>34</v>
      </c>
      <c r="C29" s="20" t="s">
        <v>33</v>
      </c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11">
        <v>0</v>
      </c>
      <c r="P29" s="11">
        <v>815205.32</v>
      </c>
      <c r="Q29" s="11">
        <v>815205.32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801881.39</v>
      </c>
      <c r="X29" s="11">
        <v>240519</v>
      </c>
      <c r="Y29" s="11">
        <v>0</v>
      </c>
      <c r="Z29" s="11">
        <v>801881.39</v>
      </c>
      <c r="AA29" s="11">
        <v>801881.39</v>
      </c>
      <c r="AB29" s="11">
        <v>801881.39</v>
      </c>
      <c r="AC29" s="11">
        <v>13323.93</v>
      </c>
      <c r="AD29" s="12">
        <v>0.98365573718287314</v>
      </c>
      <c r="AE29" s="11">
        <v>13323.93</v>
      </c>
      <c r="AF29" s="12">
        <v>0.98365573718287314</v>
      </c>
      <c r="AG29" s="11">
        <v>0</v>
      </c>
      <c r="AH29" s="12"/>
      <c r="AI29" s="3"/>
    </row>
    <row r="30" spans="1:35" ht="63.75" outlineLevel="6" x14ac:dyDescent="0.25">
      <c r="A30" s="8"/>
      <c r="B30" s="18" t="s">
        <v>44</v>
      </c>
      <c r="C30" s="21" t="s">
        <v>49</v>
      </c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11"/>
      <c r="P30" s="11"/>
      <c r="Q30" s="11"/>
      <c r="R30" s="11"/>
      <c r="S30" s="11"/>
      <c r="T30" s="11"/>
      <c r="U30" s="11"/>
      <c r="V30" s="11"/>
      <c r="W30" s="11"/>
      <c r="X30" s="11">
        <v>4114041.6</v>
      </c>
      <c r="Y30" s="11"/>
      <c r="Z30" s="11"/>
      <c r="AA30" s="11"/>
      <c r="AB30" s="11"/>
      <c r="AC30" s="11"/>
      <c r="AD30" s="12"/>
      <c r="AE30" s="11"/>
      <c r="AF30" s="12"/>
      <c r="AG30" s="11"/>
      <c r="AH30" s="12"/>
      <c r="AI30" s="3"/>
    </row>
    <row r="31" spans="1:35" ht="12.75" customHeight="1" x14ac:dyDescent="0.25">
      <c r="A31" s="26" t="s">
        <v>20</v>
      </c>
      <c r="B31" s="27"/>
      <c r="C31" s="27"/>
      <c r="D31" s="27"/>
      <c r="E31" s="27"/>
      <c r="F31" s="27"/>
      <c r="G31" s="27"/>
      <c r="H31" s="27"/>
      <c r="I31" s="13"/>
      <c r="J31" s="13"/>
      <c r="K31" s="13"/>
      <c r="L31" s="13"/>
      <c r="M31" s="13"/>
      <c r="N31" s="13"/>
      <c r="O31" s="14">
        <v>0</v>
      </c>
      <c r="P31" s="14">
        <v>2469805.3199999998</v>
      </c>
      <c r="Q31" s="14">
        <v>2469805.3199999998</v>
      </c>
      <c r="R31" s="14">
        <v>0</v>
      </c>
      <c r="S31" s="14">
        <v>0</v>
      </c>
      <c r="T31" s="14">
        <v>0</v>
      </c>
      <c r="U31" s="14">
        <v>0</v>
      </c>
      <c r="V31" s="14">
        <v>22167.77</v>
      </c>
      <c r="W31" s="14">
        <v>2495273.7799999998</v>
      </c>
      <c r="X31" s="14">
        <f>SUM(X11:X30)</f>
        <v>8374492.3900000006</v>
      </c>
      <c r="Y31" s="14">
        <v>22167.77</v>
      </c>
      <c r="Z31" s="14">
        <v>2495273.7799999998</v>
      </c>
      <c r="AA31" s="14">
        <v>2473106.0099999998</v>
      </c>
      <c r="AB31" s="14">
        <v>2473106.0099999998</v>
      </c>
      <c r="AC31" s="14">
        <v>-3300.69</v>
      </c>
      <c r="AD31" s="15">
        <v>1.0013364170743628</v>
      </c>
      <c r="AE31" s="14">
        <v>-3300.69</v>
      </c>
      <c r="AF31" s="15">
        <v>1.0013364170743628</v>
      </c>
      <c r="AG31" s="14">
        <v>0</v>
      </c>
      <c r="AH31" s="15"/>
      <c r="AI31" s="3"/>
    </row>
    <row r="32" spans="1:35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 t="s">
        <v>1</v>
      </c>
      <c r="AC32" s="3"/>
      <c r="AD32" s="3"/>
      <c r="AE32" s="3"/>
      <c r="AF32" s="3"/>
      <c r="AG32" s="3"/>
      <c r="AH32" s="3"/>
      <c r="AI32" s="3"/>
    </row>
    <row r="33" spans="1:35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"/>
      <c r="AA33" s="2"/>
      <c r="AB33" s="2"/>
      <c r="AC33" s="2"/>
      <c r="AD33" s="2"/>
      <c r="AE33" s="2"/>
      <c r="AF33" s="2"/>
      <c r="AG33" s="2"/>
      <c r="AH33" s="2"/>
      <c r="AI33" s="3"/>
    </row>
  </sheetData>
  <mergeCells count="30">
    <mergeCell ref="A5:AF5"/>
    <mergeCell ref="A1:AH1"/>
    <mergeCell ref="A2:AH2"/>
    <mergeCell ref="A3:AH3"/>
    <mergeCell ref="A4:AF4"/>
    <mergeCell ref="A6:AH6"/>
    <mergeCell ref="AG7:AH7"/>
    <mergeCell ref="N7:N8"/>
    <mergeCell ref="T7:T8"/>
    <mergeCell ref="R7:R8"/>
    <mergeCell ref="Q7:Q8"/>
    <mergeCell ref="O7:O8"/>
    <mergeCell ref="P7:P8"/>
    <mergeCell ref="AC7:AD7"/>
    <mergeCell ref="AE7:AF7"/>
    <mergeCell ref="A33:Y33"/>
    <mergeCell ref="A31:H31"/>
    <mergeCell ref="F7:H7"/>
    <mergeCell ref="A7:A8"/>
    <mergeCell ref="B7:B8"/>
    <mergeCell ref="C7:C8"/>
    <mergeCell ref="D7:D8"/>
    <mergeCell ref="S7:S8"/>
    <mergeCell ref="Y7:AA7"/>
    <mergeCell ref="L7:L8"/>
    <mergeCell ref="U7:U8"/>
    <mergeCell ref="M7:M8"/>
    <mergeCell ref="V7:X7"/>
    <mergeCell ref="E7:E8"/>
    <mergeCell ref="I7:K7"/>
  </mergeCells>
  <phoneticPr fontId="0" type="noConversion"/>
  <pageMargins left="0.39374999999999999" right="0.39374999999999999" top="0.59027779999999996" bottom="0.59027779999999996" header="0.39374999999999999" footer="0.39374999999999999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E13E430-5BDD-4E5B-B94A-DCC6E79A85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 (13)</vt:lpstr>
      <vt:lpstr>'Документ (13)'!Заголовки_для_печати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HVASTOVICHI58\User58</dc:creator>
  <cp:lastModifiedBy>Пользователь</cp:lastModifiedBy>
  <cp:lastPrinted>2020-03-31T11:21:29Z</cp:lastPrinted>
  <dcterms:created xsi:type="dcterms:W3CDTF">2020-01-15T11:11:51Z</dcterms:created>
  <dcterms:modified xsi:type="dcterms:W3CDTF">2025-02-06T11:22:00Z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исполнение доходов.xlsx</vt:lpwstr>
  </property>
  <property fmtid="{D5CDD505-2E9C-101B-9397-08002B2CF9AE}" pid="3" name="Название отчета">
    <vt:lpwstr>отчет исполнение доходов.xlsx</vt:lpwstr>
  </property>
  <property fmtid="{D5CDD505-2E9C-101B-9397-08002B2CF9AE}" pid="4" name="Версия клиента">
    <vt:lpwstr>19.2.28.11110</vt:lpwstr>
  </property>
  <property fmtid="{D5CDD505-2E9C-101B-9397-08002B2CF9AE}" pid="5" name="Версия базы">
    <vt:lpwstr>19.2.2804.100322266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bks_2019_mo</vt:lpwstr>
  </property>
  <property fmtid="{D5CDD505-2E9C-101B-9397-08002B2CF9AE}" pid="9" name="Пользователь">
    <vt:lpwstr>user_23_1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