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/>
  </bookViews>
  <sheets>
    <sheet name="Документ (1)" sheetId="1" r:id="rId1"/>
  </sheets>
  <definedNames>
    <definedName name="_xlnm.Print_Titles" localSheetId="0">'Документ (1)'!$8:$9</definedName>
  </definedNames>
  <calcPr calcId="125725"/>
</workbook>
</file>

<file path=xl/calcChain.xml><?xml version="1.0" encoding="utf-8"?>
<calcChain xmlns="http://schemas.openxmlformats.org/spreadsheetml/2006/main">
  <c r="X34" i="1"/>
</calcChain>
</file>

<file path=xl/sharedStrings.xml><?xml version="1.0" encoding="utf-8"?>
<sst xmlns="http://schemas.openxmlformats.org/spreadsheetml/2006/main" count="96" uniqueCount="61">
  <si>
    <t>Единица измерения: руб.</t>
  </si>
  <si>
    <t>#Н/Д</t>
  </si>
  <si>
    <t>Код</t>
  </si>
  <si>
    <t>Документ</t>
  </si>
  <si>
    <t>Плательщик</t>
  </si>
  <si>
    <t>Исполнение с начала года</t>
  </si>
  <si>
    <t>Исполнение за отчетный период</t>
  </si>
  <si>
    <t>Расхождение с начала года</t>
  </si>
  <si>
    <t>Расхождение за отчетный период</t>
  </si>
  <si>
    <t>Расхождение кассового плана</t>
  </si>
  <si>
    <t>Итого</t>
  </si>
  <si>
    <t>18210102010011000110</t>
  </si>
  <si>
    <t>18210602010022000110</t>
  </si>
  <si>
    <t>18210803010011000110</t>
  </si>
  <si>
    <t>ИТОГО ДОХОДОВ</t>
  </si>
  <si>
    <t>Приложение № 1</t>
  </si>
  <si>
    <t>по кодам  классификации доходов бюджета</t>
  </si>
  <si>
    <t>Наименование показателей бюджетной классификации</t>
  </si>
  <si>
    <t>Доходы - всего</t>
  </si>
  <si>
    <t>В том числе:</t>
  </si>
  <si>
    <t>18210601030101000110</t>
  </si>
  <si>
    <t>Дотации бюджетам поселений на выравнивание бюджетной обеспеченности из областного бюджета</t>
  </si>
  <si>
    <t>Налог на имущество физических лиц, взимаемый по ставкам, применяемым к объектам налогообложения, раположенным в границах поселений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</si>
  <si>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</si>
  <si>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Средства самообложения граждан, заисляемые в бюджеты поселений</t>
  </si>
  <si>
    <t>Дотации бюджетам поселений на выравнивание бюджетной обеспеченности из районного фонда финансовой поддержки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</si>
  <si>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</si>
  <si>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18210601030102100110</t>
  </si>
  <si>
    <t>Земельный налог с организаций, обладающих земельным участком, расположенным в границах поселений</t>
  </si>
  <si>
    <t>18210606033101000110</t>
  </si>
  <si>
    <t>Земельный налог с физических, обладающих земельным участком, расположенным в границах поселений</t>
  </si>
  <si>
    <t>18210606043101000110</t>
  </si>
  <si>
    <t>Земельный налог с физических, обладающих земельным участком, расположенным в границах поселений (пени)</t>
  </si>
  <si>
    <t>18210606043102100110</t>
  </si>
  <si>
    <t>Межбюджетные трансферты, передаваемые бюджетам поселений из бюджетов муниципальных районов на осуществление части полномочий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</si>
  <si>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(пени)</t>
  </si>
  <si>
    <t>18210102010012100110</t>
  </si>
  <si>
    <t>18210102010013000110</t>
  </si>
  <si>
    <t>Налог на доходы физических лиц с доходов, полученных физическими лицами, являющимися налоговыми резидентами РФ в виде дивидендов от долевого участия в деятельности организаций</t>
  </si>
  <si>
    <t>Доходы, получаемые в виде арендной платы,а также средства от продажи права на заключение договоров аренды за земли, находящиеся в собственности поселений</t>
  </si>
  <si>
    <t>80411105025100000120</t>
  </si>
  <si>
    <t>18210102010014000110</t>
  </si>
  <si>
    <t>18210606033102100110</t>
  </si>
  <si>
    <t>Денежные взыскания за нарушение законодательства РФ о контрактной системе в сфере закупок товаров, работ, услуг для обеспечения муниципальных нужд поселений</t>
  </si>
  <si>
    <t>80411633050100000140</t>
  </si>
  <si>
    <t>80411714030100000150</t>
  </si>
  <si>
    <t>80420215001100105150</t>
  </si>
  <si>
    <t>80420215001100315150</t>
  </si>
  <si>
    <t>80420235118100000150</t>
  </si>
  <si>
    <t>80420240014100000150</t>
  </si>
  <si>
    <t>Прочие субсидии бюджетам сельских поселений на реализацию проектов развития общественной инфраструктуры сельских поселений, основанных на местных инициативах</t>
  </si>
  <si>
    <t>80420229999100258150</t>
  </si>
  <si>
    <t>Прочие субсидии бюджетам сельских поселений на реализацию мероприятий по внесению в сведения ЕГРН границ Калужской области, МО, населенных пунктов и территориальных зон Калужской области</t>
  </si>
  <si>
    <t>80420229999100295150</t>
  </si>
  <si>
    <t>Межбюджетные трансферты, передаваемые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на реализацию мероприятий в области земельных отношений</t>
  </si>
  <si>
    <t>80420240014100295150</t>
  </si>
  <si>
    <t>Прочие безвозмездные поступления в бюджеты сельских поселений</t>
  </si>
  <si>
    <t>80420705030100000150</t>
  </si>
  <si>
    <t>Исполнение доходов бюджета за  2020 год  сельского поселения "Село Милеево"</t>
  </si>
  <si>
    <t>Налог на доходы физических лиц с доходов, полученных физическими лицами в соответствии со статьей 228 Налогового Кодекса РФ</t>
  </si>
  <si>
    <t>18210102030011000110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</si>
</sst>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color indexed="8"/>
      <name val="Arial Cyr"/>
      <charset val="204"/>
    </font>
    <font>
      <b/>
      <sz val="12"/>
      <color indexed="8"/>
      <name val="Arial Cyr"/>
      <charset val="204"/>
    </font>
    <font>
      <b/>
      <sz val="10"/>
      <color indexed="8"/>
      <name val="Arial Cyr"/>
      <charset val="204"/>
    </font>
    <font>
      <sz val="10"/>
      <color indexed="8"/>
      <name val="Arial Narrow"/>
      <family val="2"/>
      <charset val="204"/>
    </font>
    <font>
      <b/>
      <sz val="10"/>
      <color indexed="8"/>
      <name val="Arial Narrow"/>
      <family val="2"/>
      <charset val="204"/>
    </font>
    <font>
      <sz val="10"/>
      <color indexed="8"/>
      <name val="Arial Narrow"/>
      <family val="2"/>
      <charset val="204"/>
    </font>
    <font>
      <sz val="10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top" shrinkToFit="1"/>
    </xf>
    <xf numFmtId="4" fontId="3" fillId="3" borderId="1" xfId="0" applyNumberFormat="1" applyFont="1" applyFill="1" applyBorder="1" applyAlignment="1">
      <alignment horizontal="right" vertical="top" shrinkToFit="1"/>
    </xf>
    <xf numFmtId="10" fontId="3" fillId="3" borderId="1" xfId="0" applyNumberFormat="1" applyFont="1" applyFill="1" applyBorder="1" applyAlignment="1">
      <alignment horizontal="center" vertical="top" shrinkToFit="1"/>
    </xf>
    <xf numFmtId="4" fontId="3" fillId="4" borderId="1" xfId="0" applyNumberFormat="1" applyFont="1" applyFill="1" applyBorder="1" applyAlignment="1">
      <alignment horizontal="right" vertical="top" shrinkToFit="1"/>
    </xf>
    <xf numFmtId="10" fontId="3" fillId="4" borderId="1" xfId="0" applyNumberFormat="1" applyFont="1" applyFill="1" applyBorder="1" applyAlignment="1">
      <alignment horizontal="center" vertical="top" shrinkToFit="1"/>
    </xf>
    <xf numFmtId="0" fontId="1" fillId="2" borderId="0" xfId="0" applyFont="1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center" vertical="top" shrinkToFit="1"/>
    </xf>
    <xf numFmtId="0" fontId="4" fillId="2" borderId="1" xfId="0" applyFont="1" applyFill="1" applyBorder="1" applyAlignment="1">
      <alignment horizontal="center" vertical="top" wrapText="1"/>
    </xf>
    <xf numFmtId="4" fontId="5" fillId="3" borderId="1" xfId="0" applyNumberFormat="1" applyFont="1" applyFill="1" applyBorder="1" applyAlignment="1">
      <alignment horizontal="right" vertical="top" shrinkToFit="1"/>
    </xf>
    <xf numFmtId="0" fontId="6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shrinkToFit="1"/>
    </xf>
    <xf numFmtId="4" fontId="5" fillId="4" borderId="1" xfId="0" applyNumberFormat="1" applyFont="1" applyFill="1" applyBorder="1" applyAlignment="1">
      <alignment horizontal="right" vertical="top" shrinkToFit="1"/>
    </xf>
    <xf numFmtId="0" fontId="4" fillId="2" borderId="0" xfId="0" applyFont="1" applyFill="1"/>
    <xf numFmtId="0" fontId="7" fillId="0" borderId="0" xfId="0" applyFont="1"/>
    <xf numFmtId="49" fontId="4" fillId="2" borderId="2" xfId="0" applyNumberFormat="1" applyFont="1" applyFill="1" applyBorder="1" applyAlignment="1">
      <alignment horizontal="center" vertical="top" shrinkToFit="1"/>
    </xf>
    <xf numFmtId="0" fontId="4" fillId="2" borderId="2" xfId="0" applyFont="1" applyFill="1" applyBorder="1" applyAlignment="1">
      <alignment horizontal="center" vertical="top" wrapText="1"/>
    </xf>
    <xf numFmtId="4" fontId="5" fillId="3" borderId="2" xfId="0" applyNumberFormat="1" applyFont="1" applyFill="1" applyBorder="1" applyAlignment="1">
      <alignment horizontal="right" vertical="top" shrinkToFit="1"/>
    </xf>
    <xf numFmtId="0" fontId="4" fillId="2" borderId="2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4" fillId="2" borderId="4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top" shrinkToFit="1"/>
    </xf>
    <xf numFmtId="4" fontId="3" fillId="3" borderId="1" xfId="0" applyNumberFormat="1" applyFont="1" applyFill="1" applyBorder="1" applyAlignment="1">
      <alignment horizontal="center" vertical="top" shrinkToFit="1"/>
    </xf>
    <xf numFmtId="0" fontId="0" fillId="0" borderId="0" xfId="0" applyAlignment="1">
      <alignment horizontal="center"/>
    </xf>
    <xf numFmtId="49" fontId="1" fillId="2" borderId="9" xfId="0" applyNumberFormat="1" applyFont="1" applyFill="1" applyBorder="1" applyAlignment="1">
      <alignment horizontal="center" vertical="top" shrinkToFit="1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1" fillId="2" borderId="5" xfId="0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left" vertical="top" shrinkToFit="1"/>
    </xf>
    <xf numFmtId="49" fontId="3" fillId="2" borderId="10" xfId="0" applyNumberFormat="1" applyFont="1" applyFill="1" applyBorder="1" applyAlignment="1">
      <alignment horizontal="left" vertical="top" shrinkToFit="1"/>
    </xf>
    <xf numFmtId="49" fontId="3" fillId="2" borderId="11" xfId="0" applyNumberFormat="1" applyFont="1" applyFill="1" applyBorder="1" applyAlignment="1">
      <alignment horizontal="left" vertical="top" shrinkToFi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O36"/>
  <sheetViews>
    <sheetView showGridLines="0" showZeros="0" tabSelected="1" topLeftCell="B1" workbookViewId="0">
      <pane ySplit="9" topLeftCell="A10" activePane="bottomLeft" state="frozen"/>
      <selection sqref="A1:AK1"/>
      <selection pane="bottomLeft" activeCell="X16" sqref="X16"/>
    </sheetView>
  </sheetViews>
  <sheetFormatPr defaultRowHeight="12.75" outlineLevelRow="6"/>
  <cols>
    <col min="1" max="1" width="21.7109375" hidden="1" customWidth="1"/>
    <col min="2" max="2" width="47.7109375" style="22" customWidth="1"/>
    <col min="3" max="3" width="21.7109375" style="22" customWidth="1"/>
    <col min="4" max="5" width="9.140625" style="22" hidden="1" customWidth="1"/>
    <col min="6" max="6" width="25.42578125" style="22" hidden="1" customWidth="1"/>
    <col min="7" max="7" width="12.140625" style="22" hidden="1" customWidth="1"/>
    <col min="8" max="8" width="11.85546875" style="22" hidden="1" customWidth="1"/>
    <col min="9" max="9" width="25.42578125" style="22" hidden="1" customWidth="1"/>
    <col min="10" max="10" width="13.5703125" style="22" hidden="1" customWidth="1"/>
    <col min="11" max="11" width="11.85546875" style="22" hidden="1" customWidth="1"/>
    <col min="12" max="12" width="13.85546875" style="22" hidden="1" customWidth="1"/>
    <col min="13" max="14" width="14.5703125" style="22" hidden="1" customWidth="1"/>
    <col min="15" max="23" width="15.7109375" style="22" hidden="1" customWidth="1"/>
    <col min="24" max="24" width="15.7109375" style="22" customWidth="1"/>
    <col min="25" max="34" width="15.7109375" hidden="1" customWidth="1"/>
  </cols>
  <sheetData>
    <row r="1" spans="1:41">
      <c r="A1" s="36" t="s">
        <v>15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</row>
    <row r="2" spans="1:41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</row>
    <row r="3" spans="1:41">
      <c r="A3" s="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41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</row>
    <row r="5" spans="1:41" ht="29.25" customHeight="1">
      <c r="A5" s="38" t="s">
        <v>58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2"/>
      <c r="AH5" s="2"/>
    </row>
    <row r="6" spans="1:41" ht="15.75">
      <c r="A6" s="35" t="s">
        <v>16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"/>
      <c r="AH6" s="3"/>
    </row>
    <row r="7" spans="1:41">
      <c r="A7" s="39" t="s">
        <v>0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</row>
    <row r="8" spans="1:41" ht="12.75" customHeight="1">
      <c r="A8" s="51" t="s">
        <v>1</v>
      </c>
      <c r="B8" s="43" t="s">
        <v>17</v>
      </c>
      <c r="C8" s="43" t="s">
        <v>2</v>
      </c>
      <c r="D8" s="43" t="s">
        <v>1</v>
      </c>
      <c r="E8" s="43" t="s">
        <v>1</v>
      </c>
      <c r="F8" s="45" t="s">
        <v>3</v>
      </c>
      <c r="G8" s="46"/>
      <c r="H8" s="47"/>
      <c r="I8" s="45" t="s">
        <v>4</v>
      </c>
      <c r="J8" s="46"/>
      <c r="K8" s="47"/>
      <c r="L8" s="43" t="s">
        <v>1</v>
      </c>
      <c r="M8" s="43" t="s">
        <v>1</v>
      </c>
      <c r="N8" s="43" t="s">
        <v>1</v>
      </c>
      <c r="O8" s="43" t="s">
        <v>1</v>
      </c>
      <c r="P8" s="43" t="s">
        <v>1</v>
      </c>
      <c r="Q8" s="43" t="s">
        <v>1</v>
      </c>
      <c r="R8" s="43" t="s">
        <v>1</v>
      </c>
      <c r="S8" s="43" t="s">
        <v>1</v>
      </c>
      <c r="T8" s="43" t="s">
        <v>1</v>
      </c>
      <c r="U8" s="43" t="s">
        <v>1</v>
      </c>
      <c r="V8" s="45" t="s">
        <v>5</v>
      </c>
      <c r="W8" s="46"/>
      <c r="X8" s="47"/>
      <c r="Y8" s="48" t="s">
        <v>6</v>
      </c>
      <c r="Z8" s="49"/>
      <c r="AA8" s="50"/>
      <c r="AB8" s="12" t="s">
        <v>1</v>
      </c>
      <c r="AC8" s="48" t="s">
        <v>7</v>
      </c>
      <c r="AD8" s="50"/>
      <c r="AE8" s="48" t="s">
        <v>8</v>
      </c>
      <c r="AF8" s="50"/>
      <c r="AG8" s="48" t="s">
        <v>9</v>
      </c>
      <c r="AH8" s="49"/>
      <c r="AI8" s="29"/>
      <c r="AJ8" s="29"/>
      <c r="AK8" s="29"/>
      <c r="AL8" s="29"/>
      <c r="AM8" s="29"/>
      <c r="AN8" s="29"/>
      <c r="AO8" s="29"/>
    </row>
    <row r="9" spans="1:41" s="29" customFormat="1">
      <c r="A9" s="52"/>
      <c r="B9" s="44"/>
      <c r="C9" s="44"/>
      <c r="D9" s="44"/>
      <c r="E9" s="44"/>
      <c r="F9" s="27" t="s">
        <v>1</v>
      </c>
      <c r="G9" s="27" t="s">
        <v>1</v>
      </c>
      <c r="H9" s="27" t="s">
        <v>1</v>
      </c>
      <c r="I9" s="27" t="s">
        <v>1</v>
      </c>
      <c r="J9" s="27" t="s">
        <v>1</v>
      </c>
      <c r="K9" s="27" t="s">
        <v>1</v>
      </c>
      <c r="L9" s="44"/>
      <c r="M9" s="44"/>
      <c r="N9" s="44"/>
      <c r="O9" s="44"/>
      <c r="P9" s="44"/>
      <c r="Q9" s="44"/>
      <c r="R9" s="44"/>
      <c r="S9" s="44"/>
      <c r="T9" s="44"/>
      <c r="U9" s="44"/>
      <c r="V9" s="27" t="s">
        <v>1</v>
      </c>
      <c r="W9" s="27" t="s">
        <v>1</v>
      </c>
      <c r="X9" s="30" t="s">
        <v>10</v>
      </c>
      <c r="Y9" s="28" t="s">
        <v>1</v>
      </c>
      <c r="Z9" s="28" t="s">
        <v>1</v>
      </c>
      <c r="AA9" s="28" t="s">
        <v>1</v>
      </c>
      <c r="AB9" s="28"/>
      <c r="AC9" s="28" t="s">
        <v>1</v>
      </c>
      <c r="AD9" s="28" t="s">
        <v>1</v>
      </c>
      <c r="AE9" s="28" t="s">
        <v>1</v>
      </c>
      <c r="AF9" s="28" t="s">
        <v>1</v>
      </c>
      <c r="AG9" s="28" t="s">
        <v>1</v>
      </c>
      <c r="AH9" s="28" t="s">
        <v>1</v>
      </c>
    </row>
    <row r="10" spans="1:41">
      <c r="A10" s="11"/>
      <c r="B10" s="26" t="s">
        <v>18</v>
      </c>
      <c r="C10" s="23"/>
      <c r="D10" s="23"/>
      <c r="E10" s="23"/>
      <c r="F10" s="24"/>
      <c r="G10" s="23"/>
      <c r="H10" s="23"/>
      <c r="I10" s="23"/>
      <c r="J10" s="23"/>
      <c r="K10" s="23"/>
      <c r="L10" s="23"/>
      <c r="M10" s="23"/>
      <c r="N10" s="23"/>
      <c r="O10" s="25">
        <v>0</v>
      </c>
      <c r="P10" s="25">
        <v>337974716.19</v>
      </c>
      <c r="Q10" s="25">
        <v>337974716.19</v>
      </c>
      <c r="R10" s="25">
        <v>0</v>
      </c>
      <c r="S10" s="25">
        <v>0</v>
      </c>
      <c r="T10" s="25">
        <v>0</v>
      </c>
      <c r="U10" s="25">
        <v>0</v>
      </c>
      <c r="V10" s="25">
        <v>549984.85</v>
      </c>
      <c r="W10" s="25">
        <v>247368494.09999999</v>
      </c>
      <c r="X10" s="25">
        <v>1956454.32</v>
      </c>
      <c r="Y10" s="11"/>
      <c r="Z10" s="11"/>
      <c r="AA10" s="11"/>
      <c r="AB10" s="11"/>
      <c r="AC10" s="11"/>
      <c r="AD10" s="11"/>
      <c r="AE10" s="11"/>
      <c r="AF10" s="11"/>
      <c r="AG10" s="11"/>
      <c r="AH10" s="11"/>
    </row>
    <row r="11" spans="1:41">
      <c r="A11" s="11"/>
      <c r="B11" s="14" t="s">
        <v>19</v>
      </c>
      <c r="C11" s="15"/>
      <c r="D11" s="15"/>
      <c r="E11" s="15"/>
      <c r="F11" s="16"/>
      <c r="G11" s="15"/>
      <c r="H11" s="15"/>
      <c r="I11" s="15"/>
      <c r="J11" s="15"/>
      <c r="K11" s="15"/>
      <c r="L11" s="15"/>
      <c r="M11" s="15"/>
      <c r="N11" s="15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41" ht="63.75" outlineLevel="6">
      <c r="A12" s="5" t="s">
        <v>11</v>
      </c>
      <c r="B12" s="14" t="s">
        <v>26</v>
      </c>
      <c r="C12" s="15" t="s">
        <v>11</v>
      </c>
      <c r="D12" s="15"/>
      <c r="E12" s="15"/>
      <c r="F12" s="16"/>
      <c r="G12" s="15"/>
      <c r="H12" s="15"/>
      <c r="I12" s="15"/>
      <c r="J12" s="15"/>
      <c r="K12" s="15"/>
      <c r="L12" s="15"/>
      <c r="M12" s="15"/>
      <c r="N12" s="15"/>
      <c r="O12" s="17">
        <v>0</v>
      </c>
      <c r="P12" s="17">
        <v>47795239.770000003</v>
      </c>
      <c r="Q12" s="17">
        <v>47795239.770000003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37385367.539999999</v>
      </c>
      <c r="X12" s="17">
        <v>2990.6</v>
      </c>
      <c r="Y12" s="6">
        <v>0</v>
      </c>
      <c r="Z12" s="6">
        <v>37385367.539999999</v>
      </c>
      <c r="AA12" s="6">
        <v>37385367.539999999</v>
      </c>
      <c r="AB12" s="6">
        <v>37385367.539999999</v>
      </c>
      <c r="AC12" s="6">
        <v>10409872.23</v>
      </c>
      <c r="AD12" s="7">
        <v>0.78219855617223955</v>
      </c>
      <c r="AE12" s="6">
        <v>10409872.23</v>
      </c>
      <c r="AF12" s="7">
        <v>0.78219855617223955</v>
      </c>
      <c r="AG12" s="6">
        <v>0</v>
      </c>
      <c r="AH12" s="7"/>
    </row>
    <row r="13" spans="1:41" ht="63.75" outlineLevel="6">
      <c r="A13" s="5"/>
      <c r="B13" s="14" t="s">
        <v>35</v>
      </c>
      <c r="C13" s="15" t="s">
        <v>36</v>
      </c>
      <c r="D13" s="15"/>
      <c r="E13" s="15"/>
      <c r="F13" s="16"/>
      <c r="G13" s="15"/>
      <c r="H13" s="15"/>
      <c r="I13" s="15"/>
      <c r="J13" s="15"/>
      <c r="K13" s="15"/>
      <c r="L13" s="15"/>
      <c r="M13" s="15"/>
      <c r="N13" s="15"/>
      <c r="O13" s="17"/>
      <c r="P13" s="17"/>
      <c r="Q13" s="17"/>
      <c r="R13" s="17"/>
      <c r="S13" s="17"/>
      <c r="T13" s="17"/>
      <c r="U13" s="17"/>
      <c r="V13" s="17"/>
      <c r="W13" s="17"/>
      <c r="X13" s="17">
        <v>0.37</v>
      </c>
      <c r="Y13" s="6"/>
      <c r="Z13" s="6"/>
      <c r="AA13" s="6"/>
      <c r="AB13" s="6"/>
      <c r="AC13" s="6"/>
      <c r="AD13" s="7"/>
      <c r="AE13" s="6"/>
      <c r="AF13" s="7"/>
      <c r="AG13" s="6"/>
      <c r="AH13" s="7"/>
    </row>
    <row r="14" spans="1:41" ht="57.75" customHeight="1" outlineLevel="6">
      <c r="A14" s="5"/>
      <c r="B14" s="14" t="s">
        <v>38</v>
      </c>
      <c r="C14" s="15" t="s">
        <v>37</v>
      </c>
      <c r="D14" s="15"/>
      <c r="E14" s="15"/>
      <c r="F14" s="16"/>
      <c r="G14" s="15"/>
      <c r="H14" s="15"/>
      <c r="I14" s="15"/>
      <c r="J14" s="15"/>
      <c r="K14" s="15"/>
      <c r="L14" s="15"/>
      <c r="M14" s="15"/>
      <c r="N14" s="15"/>
      <c r="O14" s="17"/>
      <c r="P14" s="17"/>
      <c r="Q14" s="17"/>
      <c r="R14" s="17"/>
      <c r="S14" s="17"/>
      <c r="T14" s="17"/>
      <c r="U14" s="17"/>
      <c r="V14" s="17"/>
      <c r="W14" s="17"/>
      <c r="X14" s="17">
        <v>3.46</v>
      </c>
      <c r="Y14" s="6"/>
      <c r="Z14" s="6"/>
      <c r="AA14" s="6"/>
      <c r="AB14" s="6"/>
      <c r="AC14" s="6"/>
      <c r="AD14" s="7"/>
      <c r="AE14" s="6"/>
      <c r="AF14" s="7"/>
      <c r="AG14" s="6"/>
      <c r="AH14" s="7"/>
    </row>
    <row r="15" spans="1:41" ht="72.75" customHeight="1" outlineLevel="6">
      <c r="A15" s="5"/>
      <c r="B15" s="14" t="s">
        <v>26</v>
      </c>
      <c r="C15" s="15" t="s">
        <v>41</v>
      </c>
      <c r="D15" s="15"/>
      <c r="E15" s="15"/>
      <c r="F15" s="16"/>
      <c r="G15" s="15"/>
      <c r="H15" s="15"/>
      <c r="I15" s="15"/>
      <c r="J15" s="15"/>
      <c r="K15" s="15"/>
      <c r="L15" s="15"/>
      <c r="M15" s="15"/>
      <c r="N15" s="15"/>
      <c r="O15" s="17"/>
      <c r="P15" s="17"/>
      <c r="Q15" s="17"/>
      <c r="R15" s="17"/>
      <c r="S15" s="17"/>
      <c r="T15" s="17"/>
      <c r="U15" s="17"/>
      <c r="V15" s="17"/>
      <c r="W15" s="17"/>
      <c r="X15" s="17">
        <v>-0.32</v>
      </c>
      <c r="Y15" s="6"/>
      <c r="Z15" s="6"/>
      <c r="AA15" s="6"/>
      <c r="AB15" s="6"/>
      <c r="AC15" s="6"/>
      <c r="AD15" s="7"/>
      <c r="AE15" s="6"/>
      <c r="AF15" s="7"/>
      <c r="AG15" s="6"/>
      <c r="AH15" s="7"/>
    </row>
    <row r="16" spans="1:41" ht="45.75" customHeight="1" outlineLevel="6">
      <c r="A16" s="5"/>
      <c r="B16" s="14" t="s">
        <v>59</v>
      </c>
      <c r="C16" s="15" t="s">
        <v>60</v>
      </c>
      <c r="D16" s="15"/>
      <c r="E16" s="15"/>
      <c r="F16" s="16"/>
      <c r="G16" s="15"/>
      <c r="H16" s="15"/>
      <c r="I16" s="15"/>
      <c r="J16" s="15"/>
      <c r="K16" s="15"/>
      <c r="L16" s="15"/>
      <c r="M16" s="15"/>
      <c r="N16" s="15"/>
      <c r="O16" s="17"/>
      <c r="P16" s="17"/>
      <c r="Q16" s="17"/>
      <c r="R16" s="17"/>
      <c r="S16" s="17"/>
      <c r="T16" s="17"/>
      <c r="U16" s="17"/>
      <c r="V16" s="17"/>
      <c r="W16" s="17"/>
      <c r="X16" s="17">
        <v>10.7</v>
      </c>
      <c r="Y16" s="6"/>
      <c r="Z16" s="6"/>
      <c r="AA16" s="6"/>
      <c r="AB16" s="6"/>
      <c r="AC16" s="6"/>
      <c r="AD16" s="7"/>
      <c r="AE16" s="6"/>
      <c r="AF16" s="7"/>
      <c r="AG16" s="6"/>
      <c r="AH16" s="7"/>
    </row>
    <row r="17" spans="1:34" ht="38.25" outlineLevel="6">
      <c r="A17" s="5"/>
      <c r="B17" s="14" t="s">
        <v>22</v>
      </c>
      <c r="C17" s="15" t="s">
        <v>20</v>
      </c>
      <c r="D17" s="15"/>
      <c r="E17" s="15"/>
      <c r="F17" s="16"/>
      <c r="G17" s="15"/>
      <c r="H17" s="15"/>
      <c r="I17" s="15"/>
      <c r="J17" s="15"/>
      <c r="K17" s="15"/>
      <c r="L17" s="15"/>
      <c r="M17" s="15"/>
      <c r="N17" s="15"/>
      <c r="O17" s="17"/>
      <c r="P17" s="17"/>
      <c r="Q17" s="17"/>
      <c r="R17" s="17"/>
      <c r="S17" s="17"/>
      <c r="T17" s="17"/>
      <c r="U17" s="17"/>
      <c r="V17" s="17"/>
      <c r="W17" s="17"/>
      <c r="X17" s="17">
        <v>4605.5</v>
      </c>
      <c r="Y17" s="6"/>
      <c r="Z17" s="6"/>
      <c r="AA17" s="6"/>
      <c r="AB17" s="6"/>
      <c r="AC17" s="6"/>
      <c r="AD17" s="7"/>
      <c r="AE17" s="6"/>
      <c r="AF17" s="7"/>
      <c r="AG17" s="6"/>
      <c r="AH17" s="7"/>
    </row>
    <row r="18" spans="1:34" ht="38.25" outlineLevel="6">
      <c r="A18" s="5" t="s">
        <v>12</v>
      </c>
      <c r="B18" s="14" t="s">
        <v>22</v>
      </c>
      <c r="C18" s="15" t="s">
        <v>27</v>
      </c>
      <c r="D18" s="15"/>
      <c r="E18" s="15"/>
      <c r="F18" s="16"/>
      <c r="G18" s="15"/>
      <c r="H18" s="15"/>
      <c r="I18" s="15"/>
      <c r="J18" s="15"/>
      <c r="K18" s="15"/>
      <c r="L18" s="15"/>
      <c r="M18" s="15"/>
      <c r="N18" s="15"/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223.22</v>
      </c>
      <c r="X18" s="17">
        <v>81.22</v>
      </c>
      <c r="Y18" s="6">
        <v>0</v>
      </c>
      <c r="Z18" s="6">
        <v>223.22</v>
      </c>
      <c r="AA18" s="6">
        <v>223.22</v>
      </c>
      <c r="AB18" s="6">
        <v>223.22</v>
      </c>
      <c r="AC18" s="6">
        <v>-223.22</v>
      </c>
      <c r="AD18" s="7"/>
      <c r="AE18" s="6">
        <v>-223.22</v>
      </c>
      <c r="AF18" s="7"/>
      <c r="AG18" s="6">
        <v>0</v>
      </c>
      <c r="AH18" s="7"/>
    </row>
    <row r="19" spans="1:34" ht="25.5" outlineLevel="6">
      <c r="A19" s="5" t="s">
        <v>13</v>
      </c>
      <c r="B19" s="14" t="s">
        <v>28</v>
      </c>
      <c r="C19" s="15" t="s">
        <v>29</v>
      </c>
      <c r="D19" s="15"/>
      <c r="E19" s="15"/>
      <c r="F19" s="16"/>
      <c r="G19" s="15"/>
      <c r="H19" s="15"/>
      <c r="I19" s="15"/>
      <c r="J19" s="15"/>
      <c r="K19" s="15"/>
      <c r="L19" s="15"/>
      <c r="M19" s="15"/>
      <c r="N19" s="15"/>
      <c r="O19" s="17">
        <v>0</v>
      </c>
      <c r="P19" s="17">
        <v>143000</v>
      </c>
      <c r="Q19" s="17">
        <v>143000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142038.29999999999</v>
      </c>
      <c r="X19" s="17">
        <v>32039</v>
      </c>
      <c r="Y19" s="6">
        <v>0</v>
      </c>
      <c r="Z19" s="6">
        <v>142038.29999999999</v>
      </c>
      <c r="AA19" s="6">
        <v>142038.29999999999</v>
      </c>
      <c r="AB19" s="6">
        <v>142038.29999999999</v>
      </c>
      <c r="AC19" s="6">
        <v>961.7</v>
      </c>
      <c r="AD19" s="7">
        <v>0.99327482517482513</v>
      </c>
      <c r="AE19" s="6">
        <v>961.7</v>
      </c>
      <c r="AF19" s="7">
        <v>0.99327482517482513</v>
      </c>
      <c r="AG19" s="6">
        <v>0</v>
      </c>
      <c r="AH19" s="7"/>
    </row>
    <row r="20" spans="1:34" ht="25.5" outlineLevel="6">
      <c r="A20" s="5"/>
      <c r="B20" s="14" t="s">
        <v>28</v>
      </c>
      <c r="C20" s="15" t="s">
        <v>42</v>
      </c>
      <c r="D20" s="15"/>
      <c r="E20" s="15"/>
      <c r="F20" s="16"/>
      <c r="G20" s="15"/>
      <c r="H20" s="15"/>
      <c r="I20" s="15"/>
      <c r="J20" s="15"/>
      <c r="K20" s="15"/>
      <c r="L20" s="15"/>
      <c r="M20" s="15"/>
      <c r="N20" s="15"/>
      <c r="O20" s="17"/>
      <c r="P20" s="17"/>
      <c r="Q20" s="17"/>
      <c r="R20" s="17"/>
      <c r="S20" s="17"/>
      <c r="T20" s="17"/>
      <c r="U20" s="17"/>
      <c r="V20" s="17"/>
      <c r="W20" s="17"/>
      <c r="X20" s="17">
        <v>-157.6</v>
      </c>
      <c r="Y20" s="6"/>
      <c r="Z20" s="6"/>
      <c r="AA20" s="6"/>
      <c r="AB20" s="6"/>
      <c r="AC20" s="6"/>
      <c r="AD20" s="7"/>
      <c r="AE20" s="6"/>
      <c r="AF20" s="7"/>
      <c r="AG20" s="6"/>
      <c r="AH20" s="7"/>
    </row>
    <row r="21" spans="1:34" s="33" customFormat="1" ht="25.5" outlineLevel="6">
      <c r="A21" s="5"/>
      <c r="B21" s="14" t="s">
        <v>30</v>
      </c>
      <c r="C21" s="15" t="s">
        <v>31</v>
      </c>
      <c r="D21" s="15"/>
      <c r="E21" s="15"/>
      <c r="F21" s="16"/>
      <c r="G21" s="15"/>
      <c r="H21" s="15"/>
      <c r="I21" s="15"/>
      <c r="J21" s="15"/>
      <c r="K21" s="15"/>
      <c r="L21" s="15"/>
      <c r="M21" s="15"/>
      <c r="N21" s="15"/>
      <c r="O21" s="31"/>
      <c r="P21" s="31"/>
      <c r="Q21" s="31"/>
      <c r="R21" s="31"/>
      <c r="S21" s="31"/>
      <c r="T21" s="31"/>
      <c r="U21" s="31"/>
      <c r="V21" s="31"/>
      <c r="W21" s="31"/>
      <c r="X21" s="17">
        <v>104057.05</v>
      </c>
      <c r="Y21" s="32"/>
      <c r="Z21" s="32"/>
      <c r="AA21" s="32"/>
      <c r="AB21" s="32"/>
      <c r="AC21" s="32"/>
      <c r="AD21" s="7"/>
      <c r="AE21" s="32"/>
      <c r="AF21" s="7"/>
      <c r="AG21" s="32"/>
      <c r="AH21" s="7"/>
    </row>
    <row r="22" spans="1:34" ht="25.5" outlineLevel="6">
      <c r="A22" s="5"/>
      <c r="B22" s="14" t="s">
        <v>32</v>
      </c>
      <c r="C22" s="15" t="s">
        <v>33</v>
      </c>
      <c r="D22" s="15"/>
      <c r="E22" s="15"/>
      <c r="F22" s="16"/>
      <c r="G22" s="15"/>
      <c r="H22" s="15"/>
      <c r="I22" s="15"/>
      <c r="J22" s="15"/>
      <c r="K22" s="15"/>
      <c r="L22" s="15"/>
      <c r="M22" s="15"/>
      <c r="N22" s="15"/>
      <c r="O22" s="17"/>
      <c r="P22" s="17"/>
      <c r="Q22" s="17"/>
      <c r="R22" s="17"/>
      <c r="S22" s="17"/>
      <c r="T22" s="17"/>
      <c r="U22" s="17"/>
      <c r="V22" s="17"/>
      <c r="W22" s="17"/>
      <c r="X22" s="17">
        <v>355.1</v>
      </c>
      <c r="Y22" s="6"/>
      <c r="Z22" s="6"/>
      <c r="AA22" s="6"/>
      <c r="AB22" s="6"/>
      <c r="AC22" s="6"/>
      <c r="AD22" s="7"/>
      <c r="AE22" s="6"/>
      <c r="AF22" s="7"/>
      <c r="AG22" s="6"/>
      <c r="AH22" s="7"/>
    </row>
    <row r="23" spans="1:34" ht="38.25" outlineLevel="6">
      <c r="A23" s="5"/>
      <c r="B23" s="14" t="s">
        <v>39</v>
      </c>
      <c r="C23" s="15" t="s">
        <v>40</v>
      </c>
      <c r="D23" s="15"/>
      <c r="E23" s="15"/>
      <c r="F23" s="16"/>
      <c r="G23" s="15"/>
      <c r="H23" s="15"/>
      <c r="I23" s="15"/>
      <c r="J23" s="15"/>
      <c r="K23" s="15"/>
      <c r="L23" s="15"/>
      <c r="M23" s="15"/>
      <c r="N23" s="15"/>
      <c r="O23" s="17"/>
      <c r="P23" s="17"/>
      <c r="Q23" s="17"/>
      <c r="R23" s="17"/>
      <c r="S23" s="17"/>
      <c r="T23" s="17"/>
      <c r="U23" s="17"/>
      <c r="V23" s="17"/>
      <c r="W23" s="17"/>
      <c r="X23" s="17">
        <v>99740.72</v>
      </c>
      <c r="Y23" s="6"/>
      <c r="Z23" s="6"/>
      <c r="AA23" s="6"/>
      <c r="AB23" s="6"/>
      <c r="AC23" s="6"/>
      <c r="AD23" s="7"/>
      <c r="AE23" s="6"/>
      <c r="AF23" s="7"/>
      <c r="AG23" s="6"/>
      <c r="AH23" s="7"/>
    </row>
    <row r="24" spans="1:34" ht="38.25" outlineLevel="6">
      <c r="A24" s="5"/>
      <c r="B24" s="14" t="s">
        <v>43</v>
      </c>
      <c r="C24" s="15" t="s">
        <v>44</v>
      </c>
      <c r="D24" s="15"/>
      <c r="E24" s="15"/>
      <c r="F24" s="16"/>
      <c r="G24" s="15"/>
      <c r="H24" s="15"/>
      <c r="I24" s="15"/>
      <c r="J24" s="15"/>
      <c r="K24" s="15"/>
      <c r="L24" s="15"/>
      <c r="M24" s="15"/>
      <c r="N24" s="15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6"/>
      <c r="Z24" s="6"/>
      <c r="AA24" s="6"/>
      <c r="AB24" s="6"/>
      <c r="AC24" s="6"/>
      <c r="AD24" s="7"/>
      <c r="AE24" s="6"/>
      <c r="AF24" s="7"/>
      <c r="AG24" s="6"/>
      <c r="AH24" s="7"/>
    </row>
    <row r="25" spans="1:34" ht="25.5" outlineLevel="6">
      <c r="A25" s="5"/>
      <c r="B25" s="14" t="s">
        <v>24</v>
      </c>
      <c r="C25" s="15" t="s">
        <v>45</v>
      </c>
      <c r="D25" s="15"/>
      <c r="E25" s="15"/>
      <c r="F25" s="16"/>
      <c r="G25" s="15"/>
      <c r="H25" s="15"/>
      <c r="I25" s="15"/>
      <c r="J25" s="15"/>
      <c r="K25" s="15"/>
      <c r="L25" s="15"/>
      <c r="M25" s="15"/>
      <c r="N25" s="15"/>
      <c r="O25" s="17"/>
      <c r="P25" s="17"/>
      <c r="Q25" s="17"/>
      <c r="R25" s="17"/>
      <c r="S25" s="17"/>
      <c r="T25" s="17"/>
      <c r="U25" s="17"/>
      <c r="V25" s="17"/>
      <c r="W25" s="17"/>
      <c r="X25" s="17">
        <v>10000</v>
      </c>
      <c r="Y25" s="6"/>
      <c r="Z25" s="6"/>
      <c r="AA25" s="6"/>
      <c r="AB25" s="6"/>
      <c r="AC25" s="6"/>
      <c r="AD25" s="7"/>
      <c r="AE25" s="6"/>
      <c r="AF25" s="7"/>
      <c r="AG25" s="6"/>
      <c r="AH25" s="7"/>
    </row>
    <row r="26" spans="1:34" ht="25.5" outlineLevel="6">
      <c r="A26" s="5"/>
      <c r="B26" s="14" t="s">
        <v>25</v>
      </c>
      <c r="C26" s="15" t="s">
        <v>46</v>
      </c>
      <c r="D26" s="15"/>
      <c r="E26" s="15"/>
      <c r="F26" s="16"/>
      <c r="G26" s="15"/>
      <c r="H26" s="15"/>
      <c r="I26" s="15"/>
      <c r="J26" s="15"/>
      <c r="K26" s="15"/>
      <c r="L26" s="15"/>
      <c r="M26" s="15"/>
      <c r="N26" s="15"/>
      <c r="O26" s="17"/>
      <c r="P26" s="17"/>
      <c r="Q26" s="17"/>
      <c r="R26" s="17"/>
      <c r="S26" s="17"/>
      <c r="T26" s="17"/>
      <c r="U26" s="17"/>
      <c r="V26" s="17"/>
      <c r="W26" s="17"/>
      <c r="X26" s="17">
        <v>214432</v>
      </c>
      <c r="Y26" s="6"/>
      <c r="Z26" s="6"/>
      <c r="AA26" s="6"/>
      <c r="AB26" s="6"/>
      <c r="AC26" s="6"/>
      <c r="AD26" s="7"/>
      <c r="AE26" s="6"/>
      <c r="AF26" s="7"/>
      <c r="AG26" s="6"/>
      <c r="AH26" s="7"/>
    </row>
    <row r="27" spans="1:34" ht="25.5" outlineLevel="6">
      <c r="A27" s="5"/>
      <c r="B27" s="14" t="s">
        <v>21</v>
      </c>
      <c r="C27" s="15" t="s">
        <v>47</v>
      </c>
      <c r="D27" s="15"/>
      <c r="E27" s="15"/>
      <c r="F27" s="16"/>
      <c r="G27" s="15"/>
      <c r="H27" s="15"/>
      <c r="I27" s="15"/>
      <c r="J27" s="15"/>
      <c r="K27" s="15"/>
      <c r="L27" s="15"/>
      <c r="M27" s="15"/>
      <c r="N27" s="15"/>
      <c r="O27" s="17">
        <v>0</v>
      </c>
      <c r="P27" s="17">
        <v>431367</v>
      </c>
      <c r="Q27" s="17">
        <v>431367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431367</v>
      </c>
      <c r="X27" s="17">
        <v>666660</v>
      </c>
      <c r="Y27" s="6"/>
      <c r="Z27" s="6"/>
      <c r="AA27" s="6"/>
      <c r="AB27" s="6"/>
      <c r="AC27" s="6"/>
      <c r="AD27" s="7"/>
      <c r="AE27" s="6"/>
      <c r="AF27" s="7"/>
      <c r="AG27" s="6"/>
      <c r="AH27" s="7"/>
    </row>
    <row r="28" spans="1:34" ht="51" outlineLevel="6">
      <c r="A28" s="5"/>
      <c r="B28" s="14" t="s">
        <v>50</v>
      </c>
      <c r="C28" s="15" t="s">
        <v>51</v>
      </c>
      <c r="D28" s="15"/>
      <c r="E28" s="15"/>
      <c r="F28" s="16"/>
      <c r="G28" s="15"/>
      <c r="H28" s="15"/>
      <c r="I28" s="15"/>
      <c r="J28" s="15"/>
      <c r="K28" s="15"/>
      <c r="L28" s="15"/>
      <c r="M28" s="15"/>
      <c r="N28" s="15"/>
      <c r="O28" s="17"/>
      <c r="P28" s="17"/>
      <c r="Q28" s="17"/>
      <c r="R28" s="17"/>
      <c r="S28" s="17"/>
      <c r="T28" s="17"/>
      <c r="U28" s="17"/>
      <c r="V28" s="17"/>
      <c r="W28" s="17"/>
      <c r="X28" s="17">
        <v>544574.02</v>
      </c>
      <c r="Y28" s="6"/>
      <c r="Z28" s="6"/>
      <c r="AA28" s="6"/>
      <c r="AB28" s="6"/>
      <c r="AC28" s="6"/>
      <c r="AD28" s="7"/>
      <c r="AE28" s="6"/>
      <c r="AF28" s="7"/>
      <c r="AG28" s="6"/>
      <c r="AH28" s="7"/>
    </row>
    <row r="29" spans="1:34" ht="51" outlineLevel="6">
      <c r="A29" s="5"/>
      <c r="B29" s="14" t="s">
        <v>52</v>
      </c>
      <c r="C29" s="15" t="s">
        <v>53</v>
      </c>
      <c r="D29" s="15"/>
      <c r="E29" s="15"/>
      <c r="F29" s="16"/>
      <c r="G29" s="15"/>
      <c r="H29" s="15"/>
      <c r="I29" s="15"/>
      <c r="J29" s="15"/>
      <c r="K29" s="15"/>
      <c r="L29" s="15"/>
      <c r="M29" s="15"/>
      <c r="N29" s="15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6"/>
      <c r="Z29" s="6"/>
      <c r="AA29" s="6"/>
      <c r="AB29" s="6"/>
      <c r="AC29" s="6"/>
      <c r="AD29" s="7"/>
      <c r="AE29" s="6"/>
      <c r="AF29" s="7"/>
      <c r="AG29" s="6"/>
      <c r="AH29" s="7"/>
    </row>
    <row r="30" spans="1:34" ht="38.25" outlineLevel="6">
      <c r="A30" s="5"/>
      <c r="B30" s="18" t="s">
        <v>23</v>
      </c>
      <c r="C30" s="15" t="s">
        <v>48</v>
      </c>
      <c r="D30" s="15"/>
      <c r="E30" s="15"/>
      <c r="F30" s="16"/>
      <c r="G30" s="15"/>
      <c r="H30" s="15"/>
      <c r="I30" s="15"/>
      <c r="J30" s="15"/>
      <c r="K30" s="15"/>
      <c r="L30" s="15"/>
      <c r="M30" s="15"/>
      <c r="N30" s="15"/>
      <c r="O30" s="17"/>
      <c r="P30" s="17"/>
      <c r="Q30" s="17"/>
      <c r="R30" s="17"/>
      <c r="S30" s="17"/>
      <c r="T30" s="17"/>
      <c r="U30" s="17"/>
      <c r="V30" s="17"/>
      <c r="W30" s="17"/>
      <c r="X30" s="17">
        <v>4994</v>
      </c>
      <c r="Y30" s="6"/>
      <c r="Z30" s="6"/>
      <c r="AA30" s="6"/>
      <c r="AB30" s="6"/>
      <c r="AC30" s="6"/>
      <c r="AD30" s="7"/>
      <c r="AE30" s="6"/>
      <c r="AF30" s="7"/>
      <c r="AG30" s="6"/>
      <c r="AH30" s="7"/>
    </row>
    <row r="31" spans="1:34" ht="38.25" outlineLevel="6">
      <c r="A31" s="5"/>
      <c r="B31" s="18" t="s">
        <v>34</v>
      </c>
      <c r="C31" s="15" t="s">
        <v>49</v>
      </c>
      <c r="D31" s="15"/>
      <c r="E31" s="15"/>
      <c r="F31" s="16"/>
      <c r="G31" s="15"/>
      <c r="H31" s="15"/>
      <c r="I31" s="15"/>
      <c r="J31" s="15"/>
      <c r="K31" s="15"/>
      <c r="L31" s="15"/>
      <c r="M31" s="15"/>
      <c r="N31" s="15"/>
      <c r="O31" s="17"/>
      <c r="P31" s="17"/>
      <c r="Q31" s="17"/>
      <c r="R31" s="17"/>
      <c r="S31" s="17"/>
      <c r="T31" s="17"/>
      <c r="U31" s="17"/>
      <c r="V31" s="17"/>
      <c r="W31" s="17"/>
      <c r="X31" s="17">
        <v>236889.3</v>
      </c>
      <c r="Y31" s="6"/>
      <c r="Z31" s="6"/>
      <c r="AA31" s="6"/>
      <c r="AB31" s="6"/>
      <c r="AC31" s="6"/>
      <c r="AD31" s="7"/>
      <c r="AE31" s="6"/>
      <c r="AF31" s="7"/>
      <c r="AG31" s="6"/>
      <c r="AH31" s="7"/>
    </row>
    <row r="32" spans="1:34" ht="76.5" outlineLevel="6">
      <c r="A32" s="34"/>
      <c r="B32" s="14" t="s">
        <v>54</v>
      </c>
      <c r="C32" s="15" t="s">
        <v>55</v>
      </c>
      <c r="D32" s="15"/>
      <c r="E32" s="15"/>
      <c r="F32" s="16"/>
      <c r="G32" s="15"/>
      <c r="H32" s="15"/>
      <c r="I32" s="15"/>
      <c r="J32" s="15"/>
      <c r="K32" s="15"/>
      <c r="L32" s="15"/>
      <c r="M32" s="15"/>
      <c r="N32" s="15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6"/>
      <c r="Z32" s="6"/>
      <c r="AA32" s="6"/>
      <c r="AB32" s="6"/>
      <c r="AC32" s="6"/>
      <c r="AD32" s="7"/>
      <c r="AE32" s="6"/>
      <c r="AF32" s="7"/>
      <c r="AG32" s="6"/>
      <c r="AH32" s="7"/>
    </row>
    <row r="33" spans="1:34" ht="25.5" outlineLevel="6">
      <c r="A33" s="34"/>
      <c r="B33" s="14" t="s">
        <v>56</v>
      </c>
      <c r="C33" s="15" t="s">
        <v>57</v>
      </c>
      <c r="D33" s="15"/>
      <c r="E33" s="15"/>
      <c r="F33" s="16"/>
      <c r="G33" s="15"/>
      <c r="H33" s="15"/>
      <c r="I33" s="15"/>
      <c r="J33" s="15"/>
      <c r="K33" s="15"/>
      <c r="L33" s="15"/>
      <c r="M33" s="15"/>
      <c r="N33" s="15"/>
      <c r="O33" s="17"/>
      <c r="P33" s="17"/>
      <c r="Q33" s="17"/>
      <c r="R33" s="17"/>
      <c r="S33" s="17"/>
      <c r="T33" s="17"/>
      <c r="U33" s="17"/>
      <c r="V33" s="17"/>
      <c r="W33" s="17"/>
      <c r="X33" s="17">
        <v>35179.199999999997</v>
      </c>
      <c r="Y33" s="6"/>
      <c r="Z33" s="6"/>
      <c r="AA33" s="6"/>
      <c r="AB33" s="6"/>
      <c r="AC33" s="6"/>
      <c r="AD33" s="7"/>
      <c r="AE33" s="6"/>
      <c r="AF33" s="7"/>
      <c r="AG33" s="6"/>
      <c r="AH33" s="7"/>
    </row>
    <row r="34" spans="1:34">
      <c r="A34" s="40" t="s">
        <v>14</v>
      </c>
      <c r="B34" s="41"/>
      <c r="C34" s="41"/>
      <c r="D34" s="41"/>
      <c r="E34" s="41"/>
      <c r="F34" s="41"/>
      <c r="G34" s="41"/>
      <c r="H34" s="42"/>
      <c r="I34" s="19"/>
      <c r="J34" s="19"/>
      <c r="K34" s="19"/>
      <c r="L34" s="19"/>
      <c r="M34" s="19"/>
      <c r="N34" s="19"/>
      <c r="O34" s="20">
        <v>0</v>
      </c>
      <c r="P34" s="20">
        <v>337974716.19</v>
      </c>
      <c r="Q34" s="20">
        <v>337974716.19</v>
      </c>
      <c r="R34" s="20">
        <v>0</v>
      </c>
      <c r="S34" s="20">
        <v>0</v>
      </c>
      <c r="T34" s="20">
        <v>0</v>
      </c>
      <c r="U34" s="20">
        <v>0</v>
      </c>
      <c r="V34" s="20">
        <v>549984.85</v>
      </c>
      <c r="W34" s="20">
        <v>247368494.09999999</v>
      </c>
      <c r="X34" s="20">
        <f>SUM(X12:X33)</f>
        <v>1956454.32</v>
      </c>
      <c r="Y34" s="8">
        <v>549984.85</v>
      </c>
      <c r="Z34" s="8">
        <v>247368494.09999999</v>
      </c>
      <c r="AA34" s="8">
        <v>246818509.25</v>
      </c>
      <c r="AB34" s="8">
        <v>246818509.25</v>
      </c>
      <c r="AC34" s="8">
        <v>91156206.939999998</v>
      </c>
      <c r="AD34" s="9">
        <v>0.73028690439448585</v>
      </c>
      <c r="AE34" s="8">
        <v>91156206.939999998</v>
      </c>
      <c r="AF34" s="9">
        <v>0.73028690439448585</v>
      </c>
      <c r="AG34" s="8">
        <v>0</v>
      </c>
      <c r="AH34" s="9"/>
    </row>
    <row r="35" spans="1:34">
      <c r="A35" s="1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10"/>
      <c r="Z35" s="10"/>
      <c r="AA35" s="10"/>
      <c r="AB35" s="10" t="s">
        <v>1</v>
      </c>
      <c r="AC35" s="10"/>
      <c r="AD35" s="10"/>
      <c r="AE35" s="10"/>
      <c r="AF35" s="10"/>
      <c r="AG35" s="10"/>
      <c r="AH35" s="10"/>
    </row>
    <row r="36" spans="1:34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1"/>
      <c r="AA36" s="1"/>
      <c r="AB36" s="1"/>
      <c r="AC36" s="1"/>
      <c r="AD36" s="1"/>
      <c r="AE36" s="1"/>
      <c r="AF36" s="1"/>
      <c r="AG36" s="1"/>
      <c r="AH36" s="1"/>
    </row>
  </sheetData>
  <mergeCells count="30">
    <mergeCell ref="A36:Y36"/>
    <mergeCell ref="V8:X8"/>
    <mergeCell ref="Y8:AA8"/>
    <mergeCell ref="S8:S9"/>
    <mergeCell ref="T8:T9"/>
    <mergeCell ref="U8:U9"/>
    <mergeCell ref="P8:P9"/>
    <mergeCell ref="Q8:Q9"/>
    <mergeCell ref="A8:A9"/>
    <mergeCell ref="B8:B9"/>
    <mergeCell ref="A7:AH7"/>
    <mergeCell ref="A34:H34"/>
    <mergeCell ref="M8:M9"/>
    <mergeCell ref="C8:C9"/>
    <mergeCell ref="D8:D9"/>
    <mergeCell ref="E8:E9"/>
    <mergeCell ref="F8:H8"/>
    <mergeCell ref="L8:L9"/>
    <mergeCell ref="N8:N9"/>
    <mergeCell ref="O8:O9"/>
    <mergeCell ref="I8:K8"/>
    <mergeCell ref="AG8:AH8"/>
    <mergeCell ref="AE8:AF8"/>
    <mergeCell ref="R8:R9"/>
    <mergeCell ref="AC8:AD8"/>
    <mergeCell ref="A6:AF6"/>
    <mergeCell ref="A1:AH1"/>
    <mergeCell ref="A2:AH2"/>
    <mergeCell ref="A4:AH4"/>
    <mergeCell ref="A5:AF5"/>
  </mergeCells>
  <phoneticPr fontId="0" type="noConversion"/>
  <pageMargins left="0.78740157480314965" right="0.39370078740157483" top="0.59055118110236227" bottom="0.59055118110236227" header="0.39370078740157483" footer="0.39370078740157483"/>
  <pageSetup paperSize="9" fitToHeight="0" orientation="portrait" r:id="rId1"/>
  <headerFooter alignWithMargins="0">
    <oddHeader>&amp;L&amp;C&amp;R</oddHeader>
    <oddFooter>&amp;L&amp;C&amp;R</oddFooter>
  </headerFooter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 (1)</vt:lpstr>
      <vt:lpstr>'Документ (1)'!Заголовки_для_печати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Милеево</cp:lastModifiedBy>
  <cp:lastPrinted>2021-03-24T11:02:31Z</cp:lastPrinted>
  <dcterms:created xsi:type="dcterms:W3CDTF">2013-10-16T08:28:47Z</dcterms:created>
  <dcterms:modified xsi:type="dcterms:W3CDTF">2021-03-24T11:02:56Z</dcterms:modified>
</cp:coreProperties>
</file>